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dk\Desktop\Corrdinator Onboarding\"/>
    </mc:Choice>
  </mc:AlternateContent>
  <xr:revisionPtr revIDLastSave="0" documentId="8_{36AF70E8-8DE4-4D01-A8FC-304AD1C1003D}" xr6:coauthVersionLast="34" xr6:coauthVersionMax="34" xr10:uidLastSave="{00000000-0000-0000-0000-000000000000}"/>
  <bookViews>
    <workbookView xWindow="0" yWindow="0" windowWidth="21570" windowHeight="7380" tabRatio="927" xr2:uid="{00000000-000D-0000-FFFF-FFFF00000000}"/>
  </bookViews>
  <sheets>
    <sheet name="Summary Page" sheetId="4" r:id="rId1"/>
    <sheet name="Fall Recruitment $3,750" sheetId="5" r:id="rId2"/>
    <sheet name="Spring Recruitment $3,750" sheetId="13" r:id="rId3"/>
    <sheet name="Sales Team Fall $2,500" sheetId="6" r:id="rId4"/>
    <sheet name="Sales Team Spring $2,500" sheetId="7" r:id="rId5"/>
    <sheet name="Post Programs Fall $5,000" sheetId="1" r:id="rId6"/>
    <sheet name="Post Programs Spring $5,000" sheetId="14" r:id="rId7"/>
    <sheet name="Annual Travel $3,000" sheetId="12" r:id="rId8"/>
  </sheets>
  <calcPr calcId="179017"/>
</workbook>
</file>

<file path=xl/calcChain.xml><?xml version="1.0" encoding="utf-8"?>
<calcChain xmlns="http://schemas.openxmlformats.org/spreadsheetml/2006/main">
  <c r="D4" i="5" l="1"/>
  <c r="D4" i="13"/>
  <c r="D7" i="4" s="1"/>
  <c r="D4" i="6"/>
  <c r="D5" i="6" s="1"/>
  <c r="E5" i="4" s="1"/>
  <c r="D4" i="7"/>
  <c r="D5" i="7" s="1"/>
  <c r="D4" i="12"/>
  <c r="D5" i="12" s="1"/>
  <c r="E10" i="4" s="1"/>
  <c r="E4" i="1"/>
  <c r="E5" i="1" s="1"/>
  <c r="E3" i="14"/>
  <c r="E4" i="14" s="1"/>
  <c r="E9" i="4" s="1"/>
  <c r="D2" i="13" l="1"/>
  <c r="D9" i="4"/>
  <c r="E2" i="14"/>
  <c r="D5" i="13"/>
  <c r="E7" i="4" s="1"/>
  <c r="D10" i="4"/>
  <c r="D5" i="4"/>
  <c r="D2" i="6"/>
  <c r="D2" i="12"/>
  <c r="E3" i="1"/>
  <c r="D5" i="5" l="1"/>
  <c r="E6" i="4"/>
  <c r="D2" i="7"/>
  <c r="C4" i="4"/>
  <c r="C11" i="4" s="1"/>
  <c r="D6" i="4"/>
  <c r="D8" i="4" l="1"/>
  <c r="E8" i="4" s="1"/>
  <c r="D2" i="5"/>
  <c r="D4" i="4"/>
  <c r="E4" i="4" l="1"/>
  <c r="D11" i="4"/>
  <c r="E11" i="4" s="1"/>
</calcChain>
</file>

<file path=xl/sharedStrings.xml><?xml version="1.0" encoding="utf-8"?>
<sst xmlns="http://schemas.openxmlformats.org/spreadsheetml/2006/main" count="115" uniqueCount="44">
  <si>
    <t>Allocations are for activities throughout the academic year (not including travel)</t>
  </si>
  <si>
    <t>Automatically Tallied</t>
  </si>
  <si>
    <t>Budget Name</t>
  </si>
  <si>
    <t>Total Budget</t>
  </si>
  <si>
    <t>Used to Date</t>
  </si>
  <si>
    <t>% Used</t>
  </si>
  <si>
    <t>Sales Team Spring Semester</t>
    <phoneticPr fontId="4" type="noConversion"/>
  </si>
  <si>
    <t>Grand Total</t>
  </si>
  <si>
    <t>Pre-Trip Programming Budget</t>
  </si>
  <si>
    <t>Total budget &gt;&gt;</t>
  </si>
  <si>
    <t>Total remaining&gt;&gt;</t>
  </si>
  <si>
    <t>&lt; Automatically tallied</t>
  </si>
  <si>
    <t>Total Spent To Date&gt;&gt;</t>
  </si>
  <si>
    <t>&lt;&lt; Expenses below are tallied automatically here</t>
  </si>
  <si>
    <t>% of annual budget spent&gt;&gt;</t>
  </si>
  <si>
    <t>&lt;&lt; The % of the budget spent is tallied automatically here</t>
  </si>
  <si>
    <t>Date</t>
  </si>
  <si>
    <t>Program</t>
  </si>
  <si>
    <t>Description of Expense</t>
  </si>
  <si>
    <t>Budgeted Amount</t>
    <phoneticPr fontId="0" type="noConversion"/>
  </si>
  <si>
    <t>Actual</t>
    <phoneticPr fontId="0" type="noConversion"/>
  </si>
  <si>
    <t>Notes</t>
  </si>
  <si>
    <t>Actual Amount</t>
    <phoneticPr fontId="0" type="noConversion"/>
  </si>
  <si>
    <t>&lt;&lt; Note: Add in your expenses here and the sum will be automatically talled above</t>
  </si>
  <si>
    <t>Sales Team Grant Fall Semester</t>
    <phoneticPr fontId="11" type="noConversion"/>
  </si>
  <si>
    <t>Date</t>
    <phoneticPr fontId="11" type="noConversion"/>
  </si>
  <si>
    <t>Item and Description</t>
  </si>
  <si>
    <t xml:space="preserve">Post-Trip Programming Budget </t>
  </si>
  <si>
    <t>Budgeted</t>
    <phoneticPr fontId="0" type="noConversion"/>
  </si>
  <si>
    <t>Travel Grant</t>
  </si>
  <si>
    <t>Budgeted Amount</t>
  </si>
  <si>
    <t xml:space="preserve"> Fall Expenses </t>
  </si>
  <si>
    <t xml:space="preserve">Annual Travel </t>
  </si>
  <si>
    <t>Spring Post Trip Programming</t>
  </si>
  <si>
    <t>Fall Recruitment Budget</t>
  </si>
  <si>
    <t>Spring Recruitment</t>
  </si>
  <si>
    <t>Fall Post Trip Programming</t>
  </si>
  <si>
    <t>Sales Team Fall Semester</t>
  </si>
  <si>
    <t>Spring Expenses</t>
  </si>
  <si>
    <t>Sales Team Grant Spring Semester</t>
  </si>
  <si>
    <t>Item/Description</t>
  </si>
  <si>
    <t>Estimated Budget</t>
  </si>
  <si>
    <t>Actual Spending</t>
  </si>
  <si>
    <t xml:space="preserve">Item/Descritption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</si>
</sst>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$-409]#,##0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</font>
    <font>
      <b/>
      <sz val="12"/>
      <color indexed="8"/>
      <name val="Arial"/>
      <family val="2"/>
    </font>
    <font>
      <sz val="8"/>
      <name val="Verdana"/>
    </font>
    <font>
      <sz val="10"/>
      <color indexed="48"/>
      <name val="Arial"/>
      <family val="2"/>
    </font>
    <font>
      <sz val="8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Border="1" applyAlignment="1">
      <alignment horizontal="right"/>
    </xf>
    <xf numFmtId="0" fontId="6" fillId="0" borderId="0" xfId="0" applyFont="1"/>
    <xf numFmtId="0" fontId="6" fillId="4" borderId="5" xfId="0" applyFont="1" applyFill="1" applyBorder="1"/>
    <xf numFmtId="0" fontId="0" fillId="4" borderId="6" xfId="0" applyFill="1" applyBorder="1"/>
    <xf numFmtId="0" fontId="8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2" fillId="0" borderId="0" xfId="0" applyFont="1"/>
    <xf numFmtId="44" fontId="0" fillId="0" borderId="0" xfId="2" applyFont="1"/>
    <xf numFmtId="44" fontId="8" fillId="2" borderId="0" xfId="2" applyFont="1" applyFill="1" applyBorder="1" applyAlignment="1">
      <alignment horizontal="center"/>
    </xf>
    <xf numFmtId="44" fontId="2" fillId="2" borderId="2" xfId="2" applyNumberFormat="1" applyFont="1" applyFill="1" applyBorder="1"/>
    <xf numFmtId="44" fontId="1" fillId="2" borderId="0" xfId="2" applyNumberFormat="1" applyFill="1" applyBorder="1"/>
    <xf numFmtId="44" fontId="0" fillId="0" borderId="0" xfId="2" applyNumberFormat="1" applyFont="1"/>
    <xf numFmtId="0" fontId="0" fillId="0" borderId="12" xfId="0" applyBorder="1"/>
    <xf numFmtId="44" fontId="0" fillId="0" borderId="12" xfId="2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4" fontId="7" fillId="6" borderId="12" xfId="0" applyNumberFormat="1" applyFont="1" applyFill="1" applyBorder="1"/>
    <xf numFmtId="44" fontId="7" fillId="6" borderId="12" xfId="2" applyFont="1" applyFill="1" applyBorder="1"/>
    <xf numFmtId="9" fontId="7" fillId="6" borderId="16" xfId="1" applyFont="1" applyFill="1" applyBorder="1"/>
    <xf numFmtId="0" fontId="7" fillId="6" borderId="7" xfId="0" applyFont="1" applyFill="1" applyBorder="1"/>
    <xf numFmtId="0" fontId="7" fillId="6" borderId="8" xfId="0" applyFont="1" applyFill="1" applyBorder="1"/>
    <xf numFmtId="44" fontId="7" fillId="6" borderId="8" xfId="2" applyFont="1" applyFill="1" applyBorder="1"/>
    <xf numFmtId="0" fontId="7" fillId="6" borderId="9" xfId="0" applyFont="1" applyFill="1" applyBorder="1"/>
    <xf numFmtId="0" fontId="0" fillId="0" borderId="0" xfId="0" applyBorder="1"/>
    <xf numFmtId="0" fontId="9" fillId="0" borderId="12" xfId="0" applyFont="1" applyBorder="1"/>
    <xf numFmtId="165" fontId="9" fillId="0" borderId="12" xfId="2" applyNumberFormat="1" applyFont="1" applyBorder="1"/>
    <xf numFmtId="6" fontId="9" fillId="0" borderId="16" xfId="0" applyNumberFormat="1" applyFont="1" applyBorder="1"/>
    <xf numFmtId="164" fontId="7" fillId="5" borderId="12" xfId="0" applyNumberFormat="1" applyFont="1" applyFill="1" applyBorder="1"/>
    <xf numFmtId="44" fontId="7" fillId="5" borderId="12" xfId="2" applyFont="1" applyFill="1" applyBorder="1"/>
    <xf numFmtId="9" fontId="7" fillId="5" borderId="16" xfId="1" applyFont="1" applyFill="1" applyBorder="1"/>
    <xf numFmtId="0" fontId="5" fillId="5" borderId="15" xfId="0" applyFont="1" applyFill="1" applyBorder="1" applyAlignment="1">
      <alignment horizontal="right"/>
    </xf>
    <xf numFmtId="0" fontId="5" fillId="6" borderId="15" xfId="0" applyFont="1" applyFill="1" applyBorder="1" applyAlignment="1">
      <alignment horizontal="right"/>
    </xf>
    <xf numFmtId="44" fontId="0" fillId="0" borderId="0" xfId="0" applyNumberFormat="1"/>
    <xf numFmtId="0" fontId="5" fillId="5" borderId="11" xfId="0" applyFont="1" applyFill="1" applyBorder="1"/>
    <xf numFmtId="0" fontId="5" fillId="5" borderId="10" xfId="0" applyFont="1" applyFill="1" applyBorder="1"/>
    <xf numFmtId="0" fontId="7" fillId="5" borderId="10" xfId="0" applyFont="1" applyFill="1" applyBorder="1"/>
    <xf numFmtId="0" fontId="5" fillId="5" borderId="7" xfId="0" applyFont="1" applyFill="1" applyBorder="1"/>
    <xf numFmtId="0" fontId="5" fillId="5" borderId="9" xfId="0" applyFont="1" applyFill="1" applyBorder="1"/>
    <xf numFmtId="0" fontId="5" fillId="5" borderId="6" xfId="0" applyFont="1" applyFill="1" applyBorder="1" applyAlignment="1">
      <alignment horizontal="right"/>
    </xf>
    <xf numFmtId="0" fontId="0" fillId="5" borderId="6" xfId="0" applyFill="1" applyBorder="1"/>
    <xf numFmtId="0" fontId="0" fillId="5" borderId="14" xfId="0" applyFill="1" applyBorder="1"/>
    <xf numFmtId="0" fontId="5" fillId="5" borderId="0" xfId="0" applyFont="1" applyFill="1" applyBorder="1" applyAlignment="1">
      <alignment horizontal="right"/>
    </xf>
    <xf numFmtId="0" fontId="7" fillId="5" borderId="0" xfId="0" applyFont="1" applyFill="1" applyBorder="1"/>
    <xf numFmtId="0" fontId="0" fillId="5" borderId="0" xfId="0" applyFill="1" applyBorder="1"/>
    <xf numFmtId="0" fontId="0" fillId="5" borderId="10" xfId="0" applyFill="1" applyBorder="1"/>
    <xf numFmtId="0" fontId="2" fillId="2" borderId="0" xfId="0" applyFont="1" applyFill="1" applyBorder="1"/>
    <xf numFmtId="44" fontId="2" fillId="2" borderId="0" xfId="0" applyNumberFormat="1" applyFont="1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44" fontId="0" fillId="2" borderId="0" xfId="0" applyNumberFormat="1" applyFill="1" applyBorder="1"/>
    <xf numFmtId="0" fontId="9" fillId="0" borderId="13" xfId="0" applyFont="1" applyBorder="1"/>
    <xf numFmtId="165" fontId="9" fillId="0" borderId="13" xfId="2" applyNumberFormat="1" applyFont="1" applyBorder="1"/>
    <xf numFmtId="6" fontId="9" fillId="0" borderId="28" xfId="0" applyNumberFormat="1" applyFont="1" applyBorder="1"/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7" fillId="5" borderId="0" xfId="0" applyFont="1" applyFill="1"/>
    <xf numFmtId="44" fontId="5" fillId="5" borderId="29" xfId="0" applyNumberFormat="1" applyFont="1" applyFill="1" applyBorder="1"/>
    <xf numFmtId="44" fontId="5" fillId="5" borderId="6" xfId="0" applyNumberFormat="1" applyFont="1" applyFill="1" applyBorder="1"/>
    <xf numFmtId="44" fontId="6" fillId="5" borderId="12" xfId="0" applyNumberFormat="1" applyFont="1" applyFill="1" applyBorder="1"/>
    <xf numFmtId="44" fontId="2" fillId="2" borderId="2" xfId="0" applyNumberFormat="1" applyFont="1" applyFill="1" applyBorder="1"/>
    <xf numFmtId="0" fontId="5" fillId="5" borderId="0" xfId="0" applyFont="1" applyFill="1" applyBorder="1"/>
    <xf numFmtId="0" fontId="5" fillId="5" borderId="8" xfId="0" applyFont="1" applyFill="1" applyBorder="1"/>
    <xf numFmtId="0" fontId="7" fillId="5" borderId="14" xfId="0" applyFont="1" applyFill="1" applyBorder="1"/>
    <xf numFmtId="44" fontId="5" fillId="5" borderId="3" xfId="2" applyNumberFormat="1" applyFont="1" applyFill="1" applyBorder="1"/>
    <xf numFmtId="44" fontId="5" fillId="5" borderId="0" xfId="2" applyNumberFormat="1" applyFont="1" applyFill="1" applyBorder="1"/>
    <xf numFmtId="0" fontId="0" fillId="5" borderId="12" xfId="0" applyFill="1" applyBorder="1"/>
    <xf numFmtId="0" fontId="10" fillId="5" borderId="5" xfId="0" applyFont="1" applyFill="1" applyBorder="1"/>
    <xf numFmtId="0" fontId="5" fillId="5" borderId="14" xfId="0" applyFont="1" applyFill="1" applyBorder="1"/>
    <xf numFmtId="0" fontId="3" fillId="5" borderId="11" xfId="0" applyFont="1" applyFill="1" applyBorder="1"/>
    <xf numFmtId="0" fontId="2" fillId="5" borderId="10" xfId="0" applyFont="1" applyFill="1" applyBorder="1"/>
    <xf numFmtId="0" fontId="2" fillId="5" borderId="0" xfId="0" applyFont="1" applyFill="1"/>
    <xf numFmtId="0" fontId="0" fillId="0" borderId="18" xfId="0" applyBorder="1"/>
    <xf numFmtId="0" fontId="9" fillId="0" borderId="19" xfId="0" applyFont="1" applyBorder="1"/>
    <xf numFmtId="0" fontId="9" fillId="0" borderId="16" xfId="0" applyFont="1" applyBorder="1"/>
    <xf numFmtId="0" fontId="13" fillId="0" borderId="16" xfId="0" applyFont="1" applyBorder="1" applyAlignment="1">
      <alignment wrapText="1"/>
    </xf>
    <xf numFmtId="44" fontId="0" fillId="0" borderId="12" xfId="2" applyNumberFormat="1" applyFont="1" applyBorder="1"/>
    <xf numFmtId="44" fontId="0" fillId="0" borderId="12" xfId="2" applyNumberFormat="1" applyFont="1" applyBorder="1" applyAlignment="1">
      <alignment horizontal="right"/>
    </xf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7" borderId="17" xfId="0" applyFont="1" applyFill="1" applyBorder="1"/>
    <xf numFmtId="0" fontId="2" fillId="7" borderId="18" xfId="0" applyFont="1" applyFill="1" applyBorder="1"/>
    <xf numFmtId="0" fontId="2" fillId="7" borderId="19" xfId="0" applyFont="1" applyFill="1" applyBorder="1"/>
    <xf numFmtId="0" fontId="0" fillId="0" borderId="2" xfId="0" applyBorder="1"/>
    <xf numFmtId="0" fontId="0" fillId="0" borderId="3" xfId="0" applyBorder="1"/>
    <xf numFmtId="0" fontId="9" fillId="0" borderId="15" xfId="0" applyFont="1" applyBorder="1" applyAlignment="1">
      <alignment wrapText="1"/>
    </xf>
    <xf numFmtId="0" fontId="2" fillId="7" borderId="23" xfId="0" applyFont="1" applyFill="1" applyBorder="1"/>
    <xf numFmtId="0" fontId="2" fillId="7" borderId="35" xfId="0" applyFont="1" applyFill="1" applyBorder="1"/>
    <xf numFmtId="0" fontId="0" fillId="8" borderId="4" xfId="0" applyFill="1" applyBorder="1" applyAlignment="1">
      <alignment horizontal="right"/>
    </xf>
    <xf numFmtId="0" fontId="0" fillId="8" borderId="0" xfId="0" applyFill="1" applyBorder="1"/>
    <xf numFmtId="0" fontId="0" fillId="8" borderId="0" xfId="0" applyFill="1"/>
    <xf numFmtId="0" fontId="0" fillId="8" borderId="10" xfId="0" applyFill="1" applyBorder="1"/>
    <xf numFmtId="0" fontId="5" fillId="5" borderId="5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2" fillId="2" borderId="11" xfId="0" applyFont="1" applyFill="1" applyBorder="1"/>
    <xf numFmtId="0" fontId="0" fillId="8" borderId="36" xfId="0" applyFill="1" applyBorder="1" applyAlignment="1">
      <alignment horizontal="right"/>
    </xf>
    <xf numFmtId="44" fontId="5" fillId="5" borderId="30" xfId="0" applyNumberFormat="1" applyFont="1" applyFill="1" applyBorder="1"/>
    <xf numFmtId="44" fontId="6" fillId="5" borderId="38" xfId="0" applyNumberFormat="1" applyFont="1" applyFill="1" applyBorder="1"/>
    <xf numFmtId="44" fontId="2" fillId="2" borderId="39" xfId="0" applyNumberFormat="1" applyFont="1" applyFill="1" applyBorder="1"/>
    <xf numFmtId="44" fontId="2" fillId="8" borderId="38" xfId="0" applyNumberFormat="1" applyFont="1" applyFill="1" applyBorder="1"/>
    <xf numFmtId="0" fontId="5" fillId="8" borderId="11" xfId="0" applyFont="1" applyFill="1" applyBorder="1"/>
    <xf numFmtId="0" fontId="5" fillId="8" borderId="10" xfId="0" applyFont="1" applyFill="1" applyBorder="1"/>
    <xf numFmtId="0" fontId="5" fillId="8" borderId="7" xfId="0" applyFont="1" applyFill="1" applyBorder="1"/>
    <xf numFmtId="0" fontId="5" fillId="8" borderId="9" xfId="0" applyFont="1" applyFill="1" applyBorder="1"/>
    <xf numFmtId="9" fontId="2" fillId="8" borderId="40" xfId="1" applyFont="1" applyFill="1" applyBorder="1"/>
    <xf numFmtId="44" fontId="2" fillId="8" borderId="12" xfId="0" applyNumberFormat="1" applyFont="1" applyFill="1" applyBorder="1"/>
    <xf numFmtId="9" fontId="2" fillId="8" borderId="12" xfId="1" applyFont="1" applyFill="1" applyBorder="1"/>
    <xf numFmtId="44" fontId="2" fillId="8" borderId="12" xfId="2" applyNumberFormat="1" applyFont="1" applyFill="1" applyBorder="1"/>
    <xf numFmtId="9" fontId="1" fillId="8" borderId="12" xfId="1" applyFill="1" applyBorder="1"/>
    <xf numFmtId="164" fontId="2" fillId="8" borderId="12" xfId="0" applyNumberFormat="1" applyFont="1" applyFill="1" applyBorder="1"/>
    <xf numFmtId="0" fontId="0" fillId="8" borderId="11" xfId="0" applyFill="1" applyBorder="1"/>
    <xf numFmtId="0" fontId="0" fillId="8" borderId="7" xfId="0" applyFill="1" applyBorder="1"/>
    <xf numFmtId="0" fontId="0" fillId="8" borderId="9" xfId="0" applyFill="1" applyBorder="1"/>
    <xf numFmtId="0" fontId="0" fillId="8" borderId="0" xfId="0" applyFill="1" applyBorder="1" applyAlignment="1">
      <alignment horizontal="right"/>
    </xf>
    <xf numFmtId="9" fontId="0" fillId="8" borderId="0" xfId="1" applyFont="1" applyFill="1" applyBorder="1"/>
    <xf numFmtId="0" fontId="2" fillId="7" borderId="31" xfId="0" applyFont="1" applyFill="1" applyBorder="1"/>
    <xf numFmtId="0" fontId="2" fillId="7" borderId="32" xfId="0" applyFont="1" applyFill="1" applyBorder="1"/>
    <xf numFmtId="0" fontId="2" fillId="7" borderId="21" xfId="0" applyFont="1" applyFill="1" applyBorder="1"/>
    <xf numFmtId="0" fontId="2" fillId="7" borderId="22" xfId="0" applyFont="1" applyFill="1" applyBorder="1"/>
    <xf numFmtId="44" fontId="0" fillId="0" borderId="41" xfId="2" applyNumberFormat="1" applyFont="1" applyBorder="1"/>
    <xf numFmtId="44" fontId="0" fillId="0" borderId="41" xfId="2" applyNumberFormat="1" applyFont="1" applyBorder="1" applyAlignment="1">
      <alignment horizontal="right"/>
    </xf>
    <xf numFmtId="0" fontId="0" fillId="5" borderId="1" xfId="0" applyFill="1" applyBorder="1"/>
    <xf numFmtId="16" fontId="0" fillId="0" borderId="15" xfId="0" applyNumberFormat="1" applyBorder="1"/>
    <xf numFmtId="14" fontId="0" fillId="0" borderId="15" xfId="0" applyNumberFormat="1" applyBorder="1"/>
    <xf numFmtId="44" fontId="0" fillId="0" borderId="21" xfId="2" applyNumberFormat="1" applyFont="1" applyBorder="1" applyAlignment="1">
      <alignment horizontal="right"/>
    </xf>
    <xf numFmtId="44" fontId="0" fillId="0" borderId="42" xfId="2" applyNumberFormat="1" applyFont="1" applyBorder="1" applyAlignment="1">
      <alignment horizontal="right"/>
    </xf>
    <xf numFmtId="0" fontId="2" fillId="7" borderId="11" xfId="0" applyNumberFormat="1" applyFont="1" applyFill="1" applyBorder="1"/>
    <xf numFmtId="44" fontId="0" fillId="7" borderId="0" xfId="2" applyNumberFormat="1" applyFont="1" applyFill="1" applyBorder="1"/>
    <xf numFmtId="44" fontId="2" fillId="7" borderId="18" xfId="2" applyNumberFormat="1" applyFont="1" applyFill="1" applyBorder="1"/>
    <xf numFmtId="0" fontId="12" fillId="7" borderId="16" xfId="0" applyFont="1" applyFill="1" applyBorder="1"/>
    <xf numFmtId="0" fontId="0" fillId="7" borderId="12" xfId="0" applyFill="1" applyBorder="1"/>
    <xf numFmtId="14" fontId="0" fillId="0" borderId="17" xfId="0" applyNumberFormat="1" applyBorder="1"/>
    <xf numFmtId="44" fontId="0" fillId="0" borderId="0" xfId="2" applyNumberFormat="1" applyFont="1" applyBorder="1"/>
    <xf numFmtId="0" fontId="9" fillId="0" borderId="0" xfId="0" applyFont="1" applyBorder="1"/>
    <xf numFmtId="44" fontId="0" fillId="0" borderId="16" xfId="2" applyNumberFormat="1" applyFont="1" applyBorder="1"/>
    <xf numFmtId="16" fontId="0" fillId="0" borderId="27" xfId="0" applyNumberFormat="1" applyBorder="1"/>
    <xf numFmtId="16" fontId="0" fillId="0" borderId="0" xfId="0" applyNumberFormat="1"/>
    <xf numFmtId="0" fontId="0" fillId="0" borderId="43" xfId="0" applyFill="1" applyBorder="1"/>
    <xf numFmtId="16" fontId="9" fillId="0" borderId="15" xfId="0" applyNumberFormat="1" applyFont="1" applyBorder="1"/>
    <xf numFmtId="14" fontId="9" fillId="0" borderId="15" xfId="0" applyNumberFormat="1" applyFont="1" applyBorder="1"/>
    <xf numFmtId="6" fontId="9" fillId="0" borderId="44" xfId="0" applyNumberFormat="1" applyFont="1" applyFill="1" applyBorder="1"/>
    <xf numFmtId="16" fontId="0" fillId="0" borderId="33" xfId="0" applyNumberFormat="1" applyBorder="1"/>
    <xf numFmtId="0" fontId="0" fillId="0" borderId="45" xfId="0" applyFill="1" applyBorder="1"/>
    <xf numFmtId="0" fontId="5" fillId="5" borderId="5" xfId="0" applyFont="1" applyFill="1" applyBorder="1"/>
    <xf numFmtId="0" fontId="5" fillId="5" borderId="6" xfId="0" applyFont="1" applyFill="1" applyBorder="1"/>
    <xf numFmtId="44" fontId="6" fillId="5" borderId="12" xfId="2" applyNumberFormat="1" applyFont="1" applyFill="1" applyBorder="1"/>
    <xf numFmtId="14" fontId="1" fillId="0" borderId="15" xfId="0" applyNumberFormat="1" applyFont="1" applyBorder="1"/>
    <xf numFmtId="0" fontId="1" fillId="0" borderId="12" xfId="0" applyFont="1" applyBorder="1"/>
    <xf numFmtId="44" fontId="1" fillId="0" borderId="12" xfId="2" applyNumberFormat="1" applyFont="1" applyBorder="1"/>
    <xf numFmtId="44" fontId="1" fillId="0" borderId="41" xfId="2" applyNumberFormat="1" applyFont="1" applyBorder="1"/>
    <xf numFmtId="44" fontId="9" fillId="0" borderId="12" xfId="2" applyNumberFormat="1" applyFont="1" applyBorder="1" applyAlignment="1">
      <alignment horizontal="right"/>
    </xf>
    <xf numFmtId="44" fontId="9" fillId="0" borderId="41" xfId="2" applyNumberFormat="1" applyFont="1" applyBorder="1" applyAlignment="1">
      <alignment horizontal="right"/>
    </xf>
    <xf numFmtId="16" fontId="9" fillId="0" borderId="12" xfId="0" applyNumberFormat="1" applyFont="1" applyBorder="1"/>
    <xf numFmtId="0" fontId="1" fillId="8" borderId="37" xfId="0" applyFont="1" applyFill="1" applyBorder="1" applyAlignment="1">
      <alignment horizontal="right"/>
    </xf>
    <xf numFmtId="0" fontId="3" fillId="0" borderId="0" xfId="0" applyFont="1"/>
    <xf numFmtId="9" fontId="1" fillId="8" borderId="12" xfId="1" applyFont="1" applyFill="1" applyBorder="1"/>
    <xf numFmtId="0" fontId="1" fillId="0" borderId="18" xfId="0" applyFont="1" applyBorder="1"/>
    <xf numFmtId="44" fontId="9" fillId="0" borderId="41" xfId="2" applyNumberFormat="1" applyFont="1" applyBorder="1"/>
    <xf numFmtId="16" fontId="2" fillId="0" borderId="11" xfId="0" applyNumberFormat="1" applyFont="1" applyFill="1" applyBorder="1"/>
    <xf numFmtId="0" fontId="0" fillId="0" borderId="0" xfId="0" applyFill="1" applyBorder="1"/>
    <xf numFmtId="44" fontId="1" fillId="0" borderId="0" xfId="2" applyNumberFormat="1" applyFont="1" applyFill="1" applyBorder="1"/>
    <xf numFmtId="44" fontId="0" fillId="0" borderId="0" xfId="2" applyNumberFormat="1" applyFont="1" applyFill="1" applyBorder="1"/>
    <xf numFmtId="0" fontId="9" fillId="0" borderId="16" xfId="0" applyFont="1" applyFill="1" applyBorder="1"/>
    <xf numFmtId="0" fontId="0" fillId="0" borderId="0" xfId="0" applyFill="1"/>
    <xf numFmtId="44" fontId="6" fillId="0" borderId="12" xfId="2" applyNumberFormat="1" applyFont="1" applyFill="1" applyBorder="1"/>
    <xf numFmtId="44" fontId="2" fillId="0" borderId="12" xfId="2" applyNumberFormat="1" applyFont="1" applyFill="1" applyBorder="1"/>
    <xf numFmtId="9" fontId="1" fillId="0" borderId="12" xfId="1" applyFill="1" applyBorder="1"/>
    <xf numFmtId="0" fontId="0" fillId="0" borderId="12" xfId="0" applyFill="1" applyBorder="1"/>
    <xf numFmtId="14" fontId="0" fillId="0" borderId="33" xfId="0" applyNumberFormat="1" applyBorder="1"/>
    <xf numFmtId="0" fontId="1" fillId="0" borderId="3" xfId="0" applyFont="1" applyBorder="1"/>
    <xf numFmtId="44" fontId="0" fillId="0" borderId="3" xfId="2" applyNumberFormat="1" applyFont="1" applyBorder="1"/>
    <xf numFmtId="44" fontId="0" fillId="0" borderId="46" xfId="2" applyNumberFormat="1" applyFont="1" applyBorder="1"/>
    <xf numFmtId="0" fontId="9" fillId="0" borderId="34" xfId="0" applyFont="1" applyBorder="1"/>
    <xf numFmtId="0" fontId="5" fillId="0" borderId="12" xfId="0" applyFont="1" applyFill="1" applyBorder="1"/>
    <xf numFmtId="0" fontId="7" fillId="0" borderId="12" xfId="0" applyFont="1" applyFill="1" applyBorder="1"/>
    <xf numFmtId="0" fontId="5" fillId="0" borderId="12" xfId="0" applyFont="1" applyFill="1" applyBorder="1" applyAlignment="1">
      <alignment horizontal="right"/>
    </xf>
    <xf numFmtId="44" fontId="5" fillId="0" borderId="12" xfId="2" applyNumberFormat="1" applyFont="1" applyFill="1" applyBorder="1"/>
    <xf numFmtId="0" fontId="2" fillId="0" borderId="12" xfId="0" applyFont="1" applyFill="1" applyBorder="1"/>
    <xf numFmtId="0" fontId="0" fillId="0" borderId="12" xfId="0" applyFill="1" applyBorder="1" applyAlignment="1">
      <alignment horizontal="right"/>
    </xf>
    <xf numFmtId="44" fontId="1" fillId="0" borderId="12" xfId="2" applyNumberFormat="1" applyFill="1" applyBorder="1"/>
    <xf numFmtId="0" fontId="2" fillId="0" borderId="12" xfId="0" applyNumberFormat="1" applyFont="1" applyFill="1" applyBorder="1"/>
    <xf numFmtId="44" fontId="0" fillId="0" borderId="12" xfId="2" applyNumberFormat="1" applyFont="1" applyFill="1" applyBorder="1"/>
    <xf numFmtId="0" fontId="12" fillId="0" borderId="12" xfId="0" applyFont="1" applyFill="1" applyBorder="1"/>
    <xf numFmtId="16" fontId="2" fillId="0" borderId="12" xfId="0" applyNumberFormat="1" applyFont="1" applyFill="1" applyBorder="1"/>
    <xf numFmtId="44" fontId="1" fillId="0" borderId="12" xfId="2" applyNumberFormat="1" applyFont="1" applyFill="1" applyBorder="1"/>
    <xf numFmtId="0" fontId="9" fillId="0" borderId="12" xfId="0" applyFont="1" applyFill="1" applyBorder="1"/>
    <xf numFmtId="6" fontId="9" fillId="0" borderId="12" xfId="0" applyNumberFormat="1" applyFont="1" applyFill="1" applyBorder="1"/>
    <xf numFmtId="44" fontId="5" fillId="5" borderId="12" xfId="2" applyFont="1" applyFill="1" applyBorder="1"/>
    <xf numFmtId="16" fontId="0" fillId="0" borderId="12" xfId="0" applyNumberFormat="1" applyBorder="1"/>
    <xf numFmtId="44" fontId="5" fillId="5" borderId="29" xfId="2" applyFont="1" applyFill="1" applyBorder="1"/>
    <xf numFmtId="44" fontId="5" fillId="5" borderId="12" xfId="2" applyFont="1" applyFill="1" applyBorder="1" applyAlignment="1">
      <alignment horizontal="right"/>
    </xf>
    <xf numFmtId="44" fontId="6" fillId="5" borderId="12" xfId="2" applyFont="1" applyFill="1" applyBorder="1"/>
    <xf numFmtId="44" fontId="2" fillId="2" borderId="2" xfId="2" applyFont="1" applyFill="1" applyBorder="1"/>
    <xf numFmtId="44" fontId="2" fillId="8" borderId="12" xfId="2" applyFont="1" applyFill="1" applyBorder="1"/>
    <xf numFmtId="0" fontId="0" fillId="0" borderId="41" xfId="0" applyBorder="1"/>
    <xf numFmtId="0" fontId="2" fillId="0" borderId="0" xfId="0" applyFont="1" applyFill="1" applyBorder="1"/>
    <xf numFmtId="44" fontId="0" fillId="0" borderId="0" xfId="0" applyNumberFormat="1" applyFill="1" applyBorder="1"/>
    <xf numFmtId="0" fontId="2" fillId="7" borderId="47" xfId="0" applyFont="1" applyFill="1" applyBorder="1"/>
    <xf numFmtId="0" fontId="0" fillId="0" borderId="46" xfId="0" applyBorder="1"/>
    <xf numFmtId="44" fontId="0" fillId="0" borderId="41" xfId="2" applyFont="1" applyBorder="1"/>
    <xf numFmtId="44" fontId="0" fillId="0" borderId="42" xfId="2" applyFont="1" applyBorder="1"/>
    <xf numFmtId="44" fontId="0" fillId="0" borderId="12" xfId="0" applyNumberFormat="1" applyBorder="1"/>
    <xf numFmtId="44" fontId="0" fillId="0" borderId="13" xfId="2" applyFont="1" applyBorder="1" applyAlignment="1">
      <alignment horizontal="right"/>
    </xf>
    <xf numFmtId="44" fontId="2" fillId="7" borderId="48" xfId="2" applyFont="1" applyFill="1" applyBorder="1"/>
    <xf numFmtId="0" fontId="3" fillId="0" borderId="12" xfId="0" applyFont="1" applyBorder="1"/>
    <xf numFmtId="6" fontId="0" fillId="0" borderId="12" xfId="0" applyNumberFormat="1" applyBorder="1"/>
    <xf numFmtId="0" fontId="3" fillId="4" borderId="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5" fillId="5" borderId="5" xfId="0" applyFont="1" applyFill="1" applyBorder="1" applyAlignment="1"/>
    <xf numFmtId="0" fontId="5" fillId="5" borderId="6" xfId="0" applyFont="1" applyFill="1" applyBorder="1" applyAlignment="1"/>
    <xf numFmtId="0" fontId="5" fillId="5" borderId="26" xfId="0" applyFont="1" applyFill="1" applyBorder="1" applyAlignment="1"/>
  </cellXfs>
  <cellStyles count="3">
    <cellStyle name="Currency" xfId="2" builtinId="4"/>
    <cellStyle name="Normal" xfId="0" builtinId="0"/>
    <cellStyle name="Percent" xfId="1" builtinId="5"/>
  </cellStyles>
  <dxfs count="1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7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1:E12"/>
  <sheetViews>
    <sheetView tabSelected="1" workbookViewId="0">
      <selection activeCell="E11" sqref="E11"/>
    </sheetView>
  </sheetViews>
  <sheetFormatPr defaultColWidth="8.85546875" defaultRowHeight="12.75" x14ac:dyDescent="0.2"/>
  <cols>
    <col min="1" max="1" width="2.140625" customWidth="1"/>
    <col min="2" max="2" width="37.42578125" customWidth="1"/>
    <col min="3" max="3" width="22.85546875" customWidth="1"/>
    <col min="4" max="4" width="20.85546875" style="12" customWidth="1"/>
    <col min="5" max="5" width="11.140625" customWidth="1"/>
  </cols>
  <sheetData>
    <row r="1" spans="2:5" ht="21.75" customHeight="1" thickBot="1" x14ac:dyDescent="0.3">
      <c r="B1" s="5" t="s">
        <v>0</v>
      </c>
    </row>
    <row r="2" spans="2:5" ht="15.75" x14ac:dyDescent="0.25">
      <c r="B2" s="6"/>
      <c r="C2" s="7"/>
      <c r="D2" s="216" t="s">
        <v>1</v>
      </c>
      <c r="E2" s="217"/>
    </row>
    <row r="3" spans="2:5" ht="21.75" customHeight="1" x14ac:dyDescent="0.25">
      <c r="B3" s="10" t="s">
        <v>2</v>
      </c>
      <c r="C3" s="8" t="s">
        <v>3</v>
      </c>
      <c r="D3" s="13" t="s">
        <v>4</v>
      </c>
      <c r="E3" s="9" t="s">
        <v>5</v>
      </c>
    </row>
    <row r="4" spans="2:5" ht="15.75" x14ac:dyDescent="0.25">
      <c r="B4" s="38" t="s">
        <v>34</v>
      </c>
      <c r="C4" s="35">
        <f>'Fall Recruitment $3,750'!D1</f>
        <v>3750</v>
      </c>
      <c r="D4" s="36">
        <f>'Fall Recruitment $3,750'!D4</f>
        <v>0</v>
      </c>
      <c r="E4" s="37">
        <f>D4/C4</f>
        <v>0</v>
      </c>
    </row>
    <row r="5" spans="2:5" ht="15.75" x14ac:dyDescent="0.25">
      <c r="B5" s="38" t="s">
        <v>37</v>
      </c>
      <c r="C5" s="35">
        <v>2500</v>
      </c>
      <c r="D5" s="36">
        <f>'Sales Team Fall $2,500'!D4</f>
        <v>0</v>
      </c>
      <c r="E5" s="37">
        <f>'Sales Team Fall $2,500'!D5</f>
        <v>0</v>
      </c>
    </row>
    <row r="6" spans="2:5" ht="15.75" x14ac:dyDescent="0.25">
      <c r="B6" s="38" t="s">
        <v>36</v>
      </c>
      <c r="C6" s="35">
        <v>5000</v>
      </c>
      <c r="D6" s="36">
        <f>'Sales Team Fall $2,500'!D4</f>
        <v>0</v>
      </c>
      <c r="E6" s="37">
        <f>'Sales Team Fall $2,500'!D5</f>
        <v>0</v>
      </c>
    </row>
    <row r="7" spans="2:5" ht="15.75" x14ac:dyDescent="0.25">
      <c r="B7" s="38" t="s">
        <v>35</v>
      </c>
      <c r="C7" s="35">
        <v>3750</v>
      </c>
      <c r="D7" s="36">
        <f>'Spring Recruitment $3,750'!D4</f>
        <v>0</v>
      </c>
      <c r="E7" s="37">
        <f>'Spring Recruitment $3,750'!D5</f>
        <v>0</v>
      </c>
    </row>
    <row r="8" spans="2:5" ht="15.75" x14ac:dyDescent="0.25">
      <c r="B8" s="38" t="s">
        <v>6</v>
      </c>
      <c r="C8" s="35">
        <v>2500</v>
      </c>
      <c r="D8" s="36">
        <f>'Sales Team Spring $2,500'!D4</f>
        <v>0</v>
      </c>
      <c r="E8" s="37">
        <f>D8/C8</f>
        <v>0</v>
      </c>
    </row>
    <row r="9" spans="2:5" ht="15.75" x14ac:dyDescent="0.25">
      <c r="B9" s="38" t="s">
        <v>33</v>
      </c>
      <c r="C9" s="35">
        <v>5000</v>
      </c>
      <c r="D9" s="36">
        <f>'Post Programs Spring $5,000'!E3</f>
        <v>0</v>
      </c>
      <c r="E9" s="37">
        <f>'Post Programs Spring $5,000'!E4</f>
        <v>0</v>
      </c>
    </row>
    <row r="10" spans="2:5" ht="15.75" x14ac:dyDescent="0.25">
      <c r="B10" s="38" t="s">
        <v>32</v>
      </c>
      <c r="C10" s="35">
        <v>3000</v>
      </c>
      <c r="D10" s="36">
        <f>'Annual Travel $3,000'!D4</f>
        <v>0</v>
      </c>
      <c r="E10" s="37">
        <f>'Annual Travel $3,000'!D5</f>
        <v>0</v>
      </c>
    </row>
    <row r="11" spans="2:5" ht="15.75" x14ac:dyDescent="0.25">
      <c r="B11" s="39" t="s">
        <v>7</v>
      </c>
      <c r="C11" s="24">
        <f>SUM(C4:C10)</f>
        <v>25500</v>
      </c>
      <c r="D11" s="25">
        <f>SUM(D4:D4)</f>
        <v>0</v>
      </c>
      <c r="E11" s="26">
        <f>D11/C11</f>
        <v>0</v>
      </c>
    </row>
    <row r="12" spans="2:5" ht="15.75" thickBot="1" x14ac:dyDescent="0.25">
      <c r="B12" s="27"/>
      <c r="C12" s="28"/>
      <c r="D12" s="29"/>
      <c r="E12" s="30"/>
    </row>
  </sheetData>
  <mergeCells count="1">
    <mergeCell ref="D2:E2"/>
  </mergeCells>
  <phoneticPr fontId="4" type="noConversion"/>
  <conditionalFormatting sqref="E4:E10">
    <cfRule type="cellIs" dxfId="17" priority="1" stopIfTrue="1" operator="between">
      <formula>0</formula>
      <formula>0.749</formula>
    </cfRule>
    <cfRule type="cellIs" dxfId="16" priority="2" stopIfTrue="1" operator="between">
      <formula>0.75</formula>
      <formula>0.99</formula>
    </cfRule>
    <cfRule type="cellIs" dxfId="15" priority="3" stopIfTrue="1" operator="greaterThanOrEqual">
      <formula>1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08"/>
  <sheetViews>
    <sheetView workbookViewId="0">
      <selection activeCell="D5" sqref="D5"/>
    </sheetView>
  </sheetViews>
  <sheetFormatPr defaultColWidth="8.85546875" defaultRowHeight="12.75" x14ac:dyDescent="0.2"/>
  <cols>
    <col min="1" max="1" width="36.7109375" bestFit="1" customWidth="1"/>
    <col min="2" max="2" width="21.140625" bestFit="1" customWidth="1"/>
    <col min="3" max="3" width="37.42578125" customWidth="1"/>
    <col min="4" max="4" width="25.85546875" style="16" bestFit="1" customWidth="1"/>
    <col min="5" max="5" width="67.7109375" style="16" bestFit="1" customWidth="1"/>
    <col min="6" max="6" width="77.85546875" bestFit="1" customWidth="1"/>
    <col min="7" max="9" width="9.28515625" customWidth="1"/>
  </cols>
  <sheetData>
    <row r="1" spans="1:8" s="65" customFormat="1" ht="19.5" customHeight="1" x14ac:dyDescent="0.25">
      <c r="A1" s="153" t="s">
        <v>8</v>
      </c>
      <c r="B1" s="72"/>
      <c r="C1" s="64" t="s">
        <v>9</v>
      </c>
      <c r="D1" s="73">
        <v>3750</v>
      </c>
      <c r="E1" s="74"/>
      <c r="F1" s="63"/>
      <c r="G1" s="63"/>
      <c r="H1" s="63"/>
    </row>
    <row r="2" spans="1:8" s="65" customFormat="1" ht="19.5" customHeight="1" x14ac:dyDescent="0.25">
      <c r="A2" s="41"/>
      <c r="B2" s="42"/>
      <c r="C2" s="64" t="s">
        <v>10</v>
      </c>
      <c r="D2" s="155">
        <f>D1-D4</f>
        <v>3750</v>
      </c>
      <c r="E2" s="65" t="s">
        <v>11</v>
      </c>
      <c r="G2" s="63"/>
      <c r="H2" s="63"/>
    </row>
    <row r="3" spans="1:8" s="3" customFormat="1" ht="15.75" x14ac:dyDescent="0.25">
      <c r="A3" s="41"/>
      <c r="B3" s="43"/>
      <c r="C3" s="2"/>
      <c r="D3" s="14"/>
      <c r="E3" s="2"/>
      <c r="F3" s="2"/>
      <c r="G3" s="2"/>
      <c r="H3" s="2"/>
    </row>
    <row r="4" spans="1:8" s="100" customFormat="1" ht="15.75" x14ac:dyDescent="0.25">
      <c r="A4" s="110"/>
      <c r="B4" s="111"/>
      <c r="C4" s="98" t="s">
        <v>12</v>
      </c>
      <c r="D4" s="117">
        <f>SUM(D8:D375)</f>
        <v>0</v>
      </c>
      <c r="E4" s="100" t="s">
        <v>13</v>
      </c>
    </row>
    <row r="5" spans="1:8" s="100" customFormat="1" ht="16.5" thickBot="1" x14ac:dyDescent="0.3">
      <c r="A5" s="112"/>
      <c r="B5" s="113"/>
      <c r="C5" s="98" t="s">
        <v>14</v>
      </c>
      <c r="D5" s="118">
        <f>D4/D1</f>
        <v>0</v>
      </c>
      <c r="E5" s="100" t="s">
        <v>15</v>
      </c>
    </row>
    <row r="6" spans="1:8" s="3" customFormat="1" ht="13.5" thickBot="1" x14ac:dyDescent="0.25">
      <c r="C6" s="4"/>
      <c r="D6" s="15"/>
      <c r="E6" s="15"/>
    </row>
    <row r="7" spans="1:8" s="75" customFormat="1" x14ac:dyDescent="0.2">
      <c r="A7" s="90" t="s">
        <v>16</v>
      </c>
      <c r="B7" s="91" t="s">
        <v>18</v>
      </c>
      <c r="C7" s="138" t="s">
        <v>19</v>
      </c>
      <c r="D7" s="138" t="s">
        <v>20</v>
      </c>
      <c r="E7" s="92" t="s">
        <v>21</v>
      </c>
      <c r="F7" s="92"/>
      <c r="G7" s="131"/>
    </row>
    <row r="8" spans="1:8" x14ac:dyDescent="0.2">
      <c r="A8" s="136" t="s">
        <v>31</v>
      </c>
      <c r="B8" s="140"/>
      <c r="C8" s="137" t="s">
        <v>30</v>
      </c>
      <c r="D8" s="137" t="s">
        <v>22</v>
      </c>
      <c r="E8" s="139" t="s">
        <v>23</v>
      </c>
      <c r="F8" s="139"/>
    </row>
    <row r="9" spans="1:8" x14ac:dyDescent="0.2">
      <c r="A9" s="156"/>
      <c r="B9" s="157"/>
      <c r="C9" s="157"/>
      <c r="D9" s="158"/>
      <c r="E9" s="159"/>
      <c r="F9" s="83"/>
    </row>
    <row r="10" spans="1:8" x14ac:dyDescent="0.2">
      <c r="A10" s="156"/>
      <c r="B10" s="157"/>
      <c r="C10" s="157"/>
      <c r="D10" s="158"/>
      <c r="E10" s="159"/>
      <c r="F10" s="83"/>
    </row>
    <row r="11" spans="1:8" x14ac:dyDescent="0.2">
      <c r="A11" s="156"/>
      <c r="B11" s="157"/>
      <c r="C11" s="157"/>
      <c r="D11" s="158"/>
      <c r="E11" s="159"/>
      <c r="F11" s="83"/>
    </row>
    <row r="12" spans="1:8" x14ac:dyDescent="0.2">
      <c r="A12" s="156"/>
      <c r="B12" s="157"/>
      <c r="C12" s="157"/>
      <c r="D12" s="158"/>
      <c r="E12" s="159"/>
      <c r="F12" s="83"/>
    </row>
    <row r="13" spans="1:8" x14ac:dyDescent="0.2">
      <c r="A13" s="132"/>
      <c r="B13" s="17"/>
      <c r="C13" s="17"/>
      <c r="D13" s="85"/>
      <c r="E13" s="129"/>
      <c r="F13" s="83"/>
    </row>
    <row r="14" spans="1:8" x14ac:dyDescent="0.2">
      <c r="A14" s="132"/>
      <c r="B14" s="17"/>
      <c r="C14" s="17"/>
      <c r="D14" s="85"/>
      <c r="E14" s="129"/>
      <c r="F14" s="83"/>
    </row>
    <row r="15" spans="1:8" x14ac:dyDescent="0.2">
      <c r="A15" s="178"/>
      <c r="B15" s="94"/>
      <c r="C15" s="179"/>
      <c r="D15" s="180"/>
      <c r="E15" s="181"/>
      <c r="F15" s="182"/>
    </row>
    <row r="16" spans="1:8" ht="15.75" x14ac:dyDescent="0.25">
      <c r="A16" s="183"/>
      <c r="B16" s="184"/>
      <c r="C16" s="185"/>
      <c r="D16" s="186"/>
      <c r="E16" s="186"/>
      <c r="F16" s="183"/>
    </row>
    <row r="17" spans="1:6" ht="15.75" x14ac:dyDescent="0.25">
      <c r="A17" s="183"/>
      <c r="B17" s="183"/>
      <c r="C17" s="185"/>
      <c r="D17" s="174"/>
      <c r="E17" s="174"/>
      <c r="F17" s="184"/>
    </row>
    <row r="18" spans="1:6" ht="15.75" x14ac:dyDescent="0.25">
      <c r="A18" s="183"/>
      <c r="B18" s="184"/>
      <c r="C18" s="187"/>
      <c r="D18" s="175"/>
      <c r="E18" s="175"/>
      <c r="F18" s="187"/>
    </row>
    <row r="19" spans="1:6" ht="15.75" x14ac:dyDescent="0.25">
      <c r="A19" s="183"/>
      <c r="B19" s="183"/>
      <c r="C19" s="188"/>
      <c r="D19" s="175"/>
      <c r="E19" s="175"/>
      <c r="F19" s="177"/>
    </row>
    <row r="20" spans="1:6" ht="15.75" x14ac:dyDescent="0.25">
      <c r="A20" s="183"/>
      <c r="B20" s="183"/>
      <c r="C20" s="188"/>
      <c r="D20" s="176"/>
      <c r="E20" s="189"/>
      <c r="F20" s="177"/>
    </row>
    <row r="21" spans="1:6" x14ac:dyDescent="0.2">
      <c r="A21" s="177"/>
      <c r="B21" s="177"/>
      <c r="C21" s="188"/>
      <c r="D21" s="189"/>
      <c r="E21" s="189"/>
      <c r="F21" s="177"/>
    </row>
    <row r="22" spans="1:6" x14ac:dyDescent="0.2">
      <c r="A22" s="187"/>
      <c r="B22" s="187"/>
      <c r="C22" s="187"/>
      <c r="D22" s="175"/>
      <c r="E22" s="175"/>
      <c r="F22" s="187"/>
    </row>
    <row r="23" spans="1:6" x14ac:dyDescent="0.2">
      <c r="A23" s="190"/>
      <c r="B23" s="177"/>
      <c r="C23" s="177"/>
      <c r="D23" s="191"/>
      <c r="E23" s="191"/>
      <c r="F23" s="192"/>
    </row>
    <row r="24" spans="1:6" x14ac:dyDescent="0.2">
      <c r="A24" s="156"/>
      <c r="B24" s="157"/>
      <c r="C24" s="157"/>
      <c r="D24" s="158"/>
      <c r="E24" s="159"/>
      <c r="F24" s="83"/>
    </row>
    <row r="25" spans="1:6" x14ac:dyDescent="0.2">
      <c r="A25" s="156"/>
      <c r="B25" s="157"/>
      <c r="C25" s="157"/>
      <c r="D25" s="158"/>
      <c r="E25" s="159"/>
      <c r="F25" s="83"/>
    </row>
    <row r="26" spans="1:6" x14ac:dyDescent="0.2">
      <c r="A26" s="156"/>
      <c r="B26" s="157"/>
      <c r="C26" s="157"/>
      <c r="D26" s="158"/>
      <c r="E26" s="159"/>
      <c r="F26" s="83"/>
    </row>
    <row r="27" spans="1:6" x14ac:dyDescent="0.2">
      <c r="A27" s="156"/>
      <c r="B27" s="157"/>
      <c r="C27" s="157"/>
      <c r="D27" s="158"/>
      <c r="E27" s="159"/>
      <c r="F27" s="83"/>
    </row>
    <row r="28" spans="1:6" x14ac:dyDescent="0.2">
      <c r="A28" s="132"/>
      <c r="B28" s="17"/>
      <c r="C28" s="17"/>
      <c r="D28" s="85"/>
      <c r="E28" s="129"/>
      <c r="F28" s="83"/>
    </row>
    <row r="29" spans="1:6" x14ac:dyDescent="0.2">
      <c r="A29" s="132"/>
      <c r="B29" s="17"/>
      <c r="C29" s="17"/>
      <c r="D29" s="85"/>
      <c r="E29" s="129"/>
      <c r="F29" s="83"/>
    </row>
    <row r="30" spans="1:6" s="173" customFormat="1" x14ac:dyDescent="0.2">
      <c r="A30" s="133"/>
      <c r="B30" s="17"/>
      <c r="C30" s="157"/>
      <c r="D30" s="85"/>
      <c r="E30" s="129"/>
      <c r="F30" s="83"/>
    </row>
    <row r="31" spans="1:6" x14ac:dyDescent="0.2">
      <c r="A31" s="133"/>
      <c r="B31" s="17"/>
      <c r="C31" s="157"/>
      <c r="D31" s="85"/>
      <c r="E31" s="129"/>
      <c r="F31" s="83"/>
    </row>
    <row r="32" spans="1:6" x14ac:dyDescent="0.2">
      <c r="A32" s="133"/>
      <c r="B32" s="17"/>
      <c r="C32" s="17"/>
      <c r="D32" s="85"/>
      <c r="E32" s="129"/>
      <c r="F32" s="83"/>
    </row>
    <row r="33" spans="1:6" x14ac:dyDescent="0.2">
      <c r="A33" s="133"/>
      <c r="B33" s="17"/>
      <c r="C33" s="157"/>
      <c r="D33" s="85"/>
      <c r="E33" s="129"/>
      <c r="F33" s="83"/>
    </row>
    <row r="34" spans="1:6" x14ac:dyDescent="0.2">
      <c r="A34" s="133"/>
      <c r="B34" s="17"/>
      <c r="C34" s="157"/>
      <c r="D34" s="85"/>
      <c r="E34" s="129"/>
      <c r="F34" s="83"/>
    </row>
    <row r="35" spans="1:6" x14ac:dyDescent="0.2">
      <c r="A35" s="133"/>
      <c r="B35" s="17"/>
      <c r="C35" s="17"/>
      <c r="D35" s="85"/>
      <c r="E35" s="129"/>
      <c r="F35" s="83"/>
    </row>
    <row r="36" spans="1:6" x14ac:dyDescent="0.2">
      <c r="A36" s="146"/>
      <c r="B36" s="147"/>
      <c r="C36" s="147"/>
    </row>
    <row r="37" spans="1:6" x14ac:dyDescent="0.2">
      <c r="A37" s="133"/>
      <c r="B37" s="17"/>
      <c r="C37" s="17"/>
      <c r="D37" s="85"/>
      <c r="E37" s="129"/>
      <c r="F37" s="83"/>
    </row>
    <row r="38" spans="1:6" x14ac:dyDescent="0.2">
      <c r="A38" s="133"/>
      <c r="B38" s="17"/>
      <c r="C38" s="157"/>
      <c r="D38" s="85"/>
      <c r="E38" s="129"/>
      <c r="F38" s="83"/>
    </row>
    <row r="39" spans="1:6" x14ac:dyDescent="0.2">
      <c r="A39" s="133"/>
      <c r="B39" s="17"/>
      <c r="C39" s="17"/>
      <c r="D39" s="85"/>
      <c r="E39" s="129"/>
      <c r="F39" s="83"/>
    </row>
    <row r="40" spans="1:6" x14ac:dyDescent="0.2">
      <c r="A40" s="133"/>
      <c r="B40" s="17"/>
      <c r="C40" s="17"/>
      <c r="D40" s="85"/>
      <c r="E40" s="129"/>
      <c r="F40" s="83"/>
    </row>
    <row r="41" spans="1:6" x14ac:dyDescent="0.2">
      <c r="A41" s="133"/>
      <c r="B41" s="157"/>
      <c r="C41" s="17"/>
      <c r="D41" s="85"/>
      <c r="E41" s="129"/>
      <c r="F41" s="83"/>
    </row>
    <row r="42" spans="1:6" x14ac:dyDescent="0.2">
      <c r="A42" s="133"/>
      <c r="B42" s="157"/>
      <c r="C42" s="17"/>
      <c r="D42" s="85"/>
      <c r="E42" s="129"/>
      <c r="F42" s="83"/>
    </row>
    <row r="43" spans="1:6" x14ac:dyDescent="0.2">
      <c r="A43" s="133"/>
      <c r="B43" s="17"/>
      <c r="C43" s="17"/>
      <c r="D43" s="85"/>
      <c r="E43" s="129"/>
      <c r="F43" s="83"/>
    </row>
    <row r="44" spans="1:6" x14ac:dyDescent="0.2">
      <c r="A44" s="133"/>
      <c r="B44" s="17"/>
      <c r="C44" s="17"/>
      <c r="D44" s="85"/>
      <c r="E44" s="129"/>
      <c r="F44" s="83"/>
    </row>
    <row r="45" spans="1:6" s="173" customFormat="1" x14ac:dyDescent="0.2">
      <c r="A45" s="168"/>
      <c r="B45" s="169"/>
      <c r="C45" s="169"/>
      <c r="D45" s="170"/>
      <c r="E45" s="171"/>
      <c r="F45" s="172"/>
    </row>
    <row r="46" spans="1:6" x14ac:dyDescent="0.2">
      <c r="A46" s="149"/>
      <c r="B46" s="32"/>
      <c r="C46" s="32"/>
      <c r="D46" s="160"/>
      <c r="E46" s="161"/>
      <c r="F46" s="83"/>
    </row>
    <row r="47" spans="1:6" x14ac:dyDescent="0.2">
      <c r="A47" s="133"/>
      <c r="B47" s="157"/>
      <c r="C47" s="157"/>
      <c r="D47" s="86"/>
      <c r="E47" s="130"/>
      <c r="F47" s="20"/>
    </row>
    <row r="48" spans="1:6" x14ac:dyDescent="0.2">
      <c r="A48" s="149"/>
      <c r="B48" s="32"/>
      <c r="C48" s="32"/>
      <c r="D48" s="160"/>
      <c r="E48" s="161"/>
      <c r="F48" s="83"/>
    </row>
    <row r="49" spans="1:6" x14ac:dyDescent="0.2">
      <c r="A49" s="132"/>
      <c r="B49" s="32"/>
      <c r="C49" s="32"/>
      <c r="D49" s="160"/>
      <c r="E49" s="161"/>
      <c r="F49" s="83"/>
    </row>
    <row r="50" spans="1:6" x14ac:dyDescent="0.2">
      <c r="A50" s="132"/>
      <c r="B50" s="32"/>
      <c r="C50" s="162"/>
      <c r="D50" s="160"/>
      <c r="E50" s="161"/>
      <c r="F50" s="83"/>
    </row>
    <row r="51" spans="1:6" x14ac:dyDescent="0.2">
      <c r="A51" s="132"/>
      <c r="B51" s="32"/>
      <c r="C51" s="32"/>
      <c r="D51" s="160"/>
      <c r="E51" s="161"/>
      <c r="F51" s="83"/>
    </row>
    <row r="52" spans="1:6" x14ac:dyDescent="0.2">
      <c r="A52" s="132"/>
      <c r="B52" s="32"/>
      <c r="C52" s="32"/>
      <c r="D52" s="160"/>
      <c r="E52" s="161"/>
      <c r="F52" s="83"/>
    </row>
    <row r="53" spans="1:6" x14ac:dyDescent="0.2">
      <c r="A53" s="132"/>
      <c r="B53" s="32"/>
      <c r="C53" s="32"/>
      <c r="D53" s="160"/>
      <c r="E53" s="161"/>
      <c r="F53" s="83"/>
    </row>
    <row r="54" spans="1:6" x14ac:dyDescent="0.2">
      <c r="A54" s="132"/>
      <c r="B54" s="32"/>
      <c r="C54" s="32"/>
      <c r="D54" s="160"/>
      <c r="E54" s="161"/>
      <c r="F54" s="83"/>
    </row>
    <row r="55" spans="1:6" x14ac:dyDescent="0.2">
      <c r="A55" s="132"/>
      <c r="B55" s="32"/>
      <c r="C55" s="32"/>
      <c r="D55" s="160"/>
      <c r="E55" s="161"/>
      <c r="F55" s="83"/>
    </row>
    <row r="56" spans="1:6" x14ac:dyDescent="0.2">
      <c r="A56" s="132"/>
      <c r="B56" s="32"/>
      <c r="C56" s="32"/>
      <c r="D56" s="160"/>
      <c r="E56" s="161"/>
      <c r="F56" s="83"/>
    </row>
    <row r="57" spans="1:6" x14ac:dyDescent="0.2">
      <c r="A57" s="132"/>
      <c r="B57" s="32"/>
      <c r="C57" s="32"/>
      <c r="D57" s="160"/>
      <c r="E57" s="161"/>
      <c r="F57" s="83"/>
    </row>
    <row r="58" spans="1:6" x14ac:dyDescent="0.2">
      <c r="A58" s="19"/>
      <c r="B58" s="32"/>
      <c r="C58" s="32"/>
      <c r="D58" s="160"/>
      <c r="E58" s="161"/>
      <c r="F58" s="83"/>
    </row>
    <row r="59" spans="1:6" x14ac:dyDescent="0.2">
      <c r="A59" s="132"/>
      <c r="B59" s="32"/>
      <c r="C59" s="32"/>
      <c r="D59" s="160"/>
      <c r="E59" s="161"/>
      <c r="F59" s="83"/>
    </row>
    <row r="60" spans="1:6" x14ac:dyDescent="0.2">
      <c r="A60" s="132"/>
      <c r="B60" s="32"/>
      <c r="C60" s="32"/>
      <c r="D60" s="160"/>
      <c r="E60" s="161"/>
      <c r="F60" s="83"/>
    </row>
    <row r="61" spans="1:6" x14ac:dyDescent="0.2">
      <c r="A61" s="132"/>
      <c r="B61" s="32"/>
      <c r="C61" s="32"/>
      <c r="D61" s="160"/>
      <c r="E61" s="161"/>
      <c r="F61" s="83"/>
    </row>
    <row r="62" spans="1:6" x14ac:dyDescent="0.2">
      <c r="A62" s="132"/>
      <c r="B62" s="32"/>
      <c r="C62" s="32"/>
      <c r="D62" s="160"/>
      <c r="E62" s="161"/>
      <c r="F62" s="83"/>
    </row>
    <row r="63" spans="1:6" x14ac:dyDescent="0.2">
      <c r="A63" s="132"/>
      <c r="B63" s="32"/>
      <c r="C63" s="32"/>
      <c r="D63" s="160"/>
      <c r="E63" s="161"/>
      <c r="F63" s="83"/>
    </row>
    <row r="64" spans="1:6" x14ac:dyDescent="0.2">
      <c r="A64" s="132"/>
      <c r="B64" s="32"/>
      <c r="C64" s="32"/>
      <c r="D64" s="160"/>
      <c r="E64" s="161"/>
      <c r="F64" s="83"/>
    </row>
    <row r="65" spans="1:10" x14ac:dyDescent="0.2">
      <c r="A65" s="132"/>
      <c r="B65" s="32"/>
      <c r="C65" s="32"/>
      <c r="D65" s="160"/>
      <c r="E65" s="161"/>
      <c r="F65" s="83"/>
    </row>
    <row r="66" spans="1:10" x14ac:dyDescent="0.2">
      <c r="A66" s="132"/>
      <c r="B66" s="32"/>
      <c r="C66" s="32"/>
      <c r="D66" s="160"/>
      <c r="E66" s="161"/>
      <c r="F66" s="83"/>
    </row>
    <row r="67" spans="1:10" x14ac:dyDescent="0.2">
      <c r="A67" s="132"/>
      <c r="B67" s="32"/>
      <c r="C67" s="32"/>
      <c r="D67" s="160"/>
      <c r="E67" s="161"/>
      <c r="F67" s="83"/>
    </row>
    <row r="68" spans="1:10" x14ac:dyDescent="0.2">
      <c r="A68" s="132"/>
      <c r="B68" s="32"/>
      <c r="C68" s="32"/>
      <c r="D68" s="160"/>
      <c r="E68" s="161"/>
      <c r="F68" s="83"/>
    </row>
    <row r="69" spans="1:10" x14ac:dyDescent="0.2">
      <c r="A69" s="132"/>
      <c r="B69" s="32"/>
      <c r="C69" s="32"/>
      <c r="D69" s="160"/>
      <c r="E69" s="161"/>
      <c r="F69" s="83"/>
    </row>
    <row r="70" spans="1:10" x14ac:dyDescent="0.2">
      <c r="A70" s="132"/>
      <c r="B70" s="32"/>
      <c r="C70" s="32"/>
      <c r="D70" s="160"/>
      <c r="E70" s="161"/>
      <c r="F70" s="83"/>
    </row>
    <row r="71" spans="1:10" x14ac:dyDescent="0.2">
      <c r="A71" s="132"/>
      <c r="B71" s="32"/>
      <c r="C71" s="32"/>
      <c r="D71" s="160"/>
      <c r="E71" s="161"/>
      <c r="F71" s="83"/>
    </row>
    <row r="72" spans="1:10" x14ac:dyDescent="0.2">
      <c r="A72" s="132"/>
      <c r="B72" s="32"/>
      <c r="C72" s="32"/>
      <c r="D72" s="160"/>
      <c r="E72" s="161"/>
      <c r="F72" s="83"/>
      <c r="J72" s="1"/>
    </row>
    <row r="73" spans="1:10" x14ac:dyDescent="0.2">
      <c r="A73" s="132"/>
      <c r="B73" s="32"/>
      <c r="C73" s="32"/>
      <c r="D73" s="160"/>
      <c r="E73" s="161"/>
      <c r="F73" s="83"/>
      <c r="J73" s="1"/>
    </row>
    <row r="74" spans="1:10" x14ac:dyDescent="0.2">
      <c r="A74" s="132"/>
      <c r="B74" s="32"/>
      <c r="C74" s="32"/>
      <c r="D74" s="160"/>
      <c r="E74" s="161"/>
      <c r="F74" s="83"/>
      <c r="J74" s="1"/>
    </row>
    <row r="75" spans="1:10" x14ac:dyDescent="0.2">
      <c r="A75" s="132"/>
      <c r="B75" s="32"/>
      <c r="C75" s="32"/>
      <c r="D75" s="160"/>
      <c r="E75" s="161"/>
      <c r="F75" s="83"/>
    </row>
    <row r="76" spans="1:10" x14ac:dyDescent="0.2">
      <c r="A76" s="132"/>
      <c r="B76" s="32"/>
      <c r="C76" s="32"/>
      <c r="D76" s="160"/>
      <c r="E76" s="161"/>
      <c r="F76" s="83"/>
    </row>
    <row r="77" spans="1:10" x14ac:dyDescent="0.2">
      <c r="A77" s="132"/>
      <c r="B77" s="32"/>
      <c r="C77" s="32"/>
      <c r="D77" s="160"/>
      <c r="E77" s="161"/>
      <c r="F77" s="83"/>
    </row>
    <row r="78" spans="1:10" x14ac:dyDescent="0.2">
      <c r="A78" s="132"/>
      <c r="B78" s="32"/>
      <c r="C78" s="32"/>
      <c r="D78" s="160"/>
      <c r="E78" s="161"/>
      <c r="F78" s="83"/>
    </row>
    <row r="79" spans="1:10" x14ac:dyDescent="0.2">
      <c r="A79" s="132"/>
      <c r="B79" s="17"/>
      <c r="C79" s="17"/>
      <c r="D79" s="86"/>
      <c r="E79" s="130"/>
      <c r="F79" s="20"/>
    </row>
    <row r="80" spans="1:10" x14ac:dyDescent="0.2">
      <c r="A80" s="132"/>
      <c r="B80" s="17"/>
      <c r="C80" s="17"/>
      <c r="D80" s="86"/>
      <c r="E80" s="130"/>
      <c r="F80" s="20"/>
    </row>
    <row r="81" spans="1:6" x14ac:dyDescent="0.2">
      <c r="A81" s="132"/>
      <c r="B81" s="17"/>
      <c r="C81" s="17"/>
      <c r="D81" s="86"/>
      <c r="E81" s="130"/>
      <c r="F81" s="20"/>
    </row>
    <row r="82" spans="1:6" x14ac:dyDescent="0.2">
      <c r="A82" s="132"/>
      <c r="B82" s="17"/>
      <c r="C82" s="17"/>
      <c r="D82" s="86"/>
      <c r="E82" s="130"/>
      <c r="F82" s="20"/>
    </row>
    <row r="83" spans="1:6" x14ac:dyDescent="0.2">
      <c r="A83" s="132"/>
      <c r="B83" s="17"/>
      <c r="C83" s="17"/>
      <c r="D83" s="86"/>
      <c r="E83" s="130"/>
      <c r="F83" s="20"/>
    </row>
    <row r="84" spans="1:6" x14ac:dyDescent="0.2">
      <c r="A84" s="132"/>
      <c r="B84" s="17"/>
      <c r="C84" s="17"/>
      <c r="D84" s="86"/>
      <c r="E84" s="130"/>
      <c r="F84" s="20"/>
    </row>
    <row r="85" spans="1:6" x14ac:dyDescent="0.2">
      <c r="A85" s="132"/>
      <c r="B85" s="17"/>
      <c r="C85" s="17"/>
      <c r="D85" s="86"/>
      <c r="E85" s="130"/>
      <c r="F85" s="20"/>
    </row>
    <row r="86" spans="1:6" x14ac:dyDescent="0.2">
      <c r="A86" s="132"/>
      <c r="B86" s="17"/>
      <c r="C86" s="17"/>
      <c r="D86" s="86"/>
      <c r="E86" s="130"/>
      <c r="F86" s="20"/>
    </row>
    <row r="87" spans="1:6" x14ac:dyDescent="0.2">
      <c r="A87" s="132"/>
      <c r="B87" s="17"/>
      <c r="C87" s="17"/>
      <c r="D87" s="86"/>
      <c r="E87" s="130"/>
      <c r="F87" s="20"/>
    </row>
    <row r="88" spans="1:6" x14ac:dyDescent="0.2">
      <c r="A88" s="132"/>
      <c r="B88" s="17"/>
      <c r="C88" s="17"/>
      <c r="D88" s="86"/>
      <c r="E88" s="130"/>
      <c r="F88" s="20"/>
    </row>
    <row r="89" spans="1:6" x14ac:dyDescent="0.2">
      <c r="A89" s="132"/>
      <c r="B89" s="17"/>
      <c r="C89" s="17"/>
      <c r="D89" s="86"/>
      <c r="E89" s="130"/>
      <c r="F89" s="20"/>
    </row>
    <row r="90" spans="1:6" x14ac:dyDescent="0.2">
      <c r="A90" s="132"/>
      <c r="B90" s="17"/>
      <c r="C90" s="17"/>
      <c r="D90" s="86"/>
      <c r="E90" s="130"/>
      <c r="F90" s="20"/>
    </row>
    <row r="91" spans="1:6" x14ac:dyDescent="0.2">
      <c r="A91" s="132"/>
      <c r="B91" s="17"/>
      <c r="C91" s="17"/>
      <c r="D91" s="86"/>
      <c r="E91" s="130"/>
      <c r="F91" s="20"/>
    </row>
    <row r="92" spans="1:6" x14ac:dyDescent="0.2">
      <c r="A92" s="132"/>
      <c r="B92" s="17"/>
      <c r="C92" s="17"/>
      <c r="D92" s="86"/>
      <c r="E92" s="130"/>
      <c r="F92" s="20"/>
    </row>
    <row r="93" spans="1:6" x14ac:dyDescent="0.2">
      <c r="A93" s="132"/>
      <c r="B93" s="17"/>
      <c r="C93" s="17"/>
      <c r="D93" s="86"/>
      <c r="E93" s="130"/>
      <c r="F93" s="20"/>
    </row>
    <row r="94" spans="1:6" x14ac:dyDescent="0.2">
      <c r="A94" s="132"/>
      <c r="B94" s="17"/>
      <c r="C94" s="17"/>
      <c r="D94" s="86"/>
      <c r="E94" s="130"/>
      <c r="F94" s="20"/>
    </row>
    <row r="95" spans="1:6" x14ac:dyDescent="0.2">
      <c r="A95" s="132"/>
      <c r="B95" s="17"/>
      <c r="C95" s="17"/>
      <c r="D95" s="86"/>
      <c r="E95" s="130"/>
      <c r="F95" s="20"/>
    </row>
    <row r="96" spans="1:6" x14ac:dyDescent="0.2">
      <c r="A96" s="146"/>
      <c r="D96" s="150"/>
      <c r="E96" s="130"/>
      <c r="F96" s="20"/>
    </row>
    <row r="97" spans="1:6" x14ac:dyDescent="0.2">
      <c r="A97" s="132"/>
      <c r="B97" s="17"/>
      <c r="C97" s="17"/>
      <c r="D97" s="86"/>
      <c r="E97" s="130"/>
      <c r="F97" s="20"/>
    </row>
    <row r="98" spans="1:6" x14ac:dyDescent="0.2">
      <c r="A98" s="132"/>
      <c r="B98" s="17"/>
      <c r="C98" s="17"/>
      <c r="D98" s="86"/>
      <c r="E98" s="130"/>
      <c r="F98" s="20"/>
    </row>
    <row r="99" spans="1:6" x14ac:dyDescent="0.2">
      <c r="A99" s="132"/>
      <c r="B99" s="17"/>
      <c r="C99" s="17"/>
      <c r="D99" s="86"/>
      <c r="E99" s="130"/>
      <c r="F99" s="20"/>
    </row>
    <row r="100" spans="1:6" x14ac:dyDescent="0.2">
      <c r="A100" s="132"/>
      <c r="B100" s="17"/>
      <c r="C100" s="17"/>
      <c r="D100" s="86"/>
      <c r="E100" s="130"/>
      <c r="F100" s="20"/>
    </row>
    <row r="101" spans="1:6" x14ac:dyDescent="0.2">
      <c r="A101" s="132"/>
      <c r="B101" s="17"/>
      <c r="C101" s="17"/>
      <c r="D101" s="86"/>
      <c r="E101" s="130"/>
      <c r="F101" s="20"/>
    </row>
    <row r="102" spans="1:6" x14ac:dyDescent="0.2">
      <c r="A102" s="132"/>
      <c r="B102" s="17"/>
      <c r="C102" s="17"/>
      <c r="D102" s="86"/>
      <c r="E102" s="130"/>
      <c r="F102" s="20"/>
    </row>
    <row r="103" spans="1:6" x14ac:dyDescent="0.2">
      <c r="A103" s="132"/>
      <c r="B103" s="17"/>
      <c r="C103" s="17"/>
      <c r="D103" s="86"/>
      <c r="E103" s="130"/>
      <c r="F103" s="20"/>
    </row>
    <row r="104" spans="1:6" x14ac:dyDescent="0.2">
      <c r="A104" s="132"/>
      <c r="B104" s="17"/>
      <c r="C104" s="17"/>
      <c r="D104" s="86"/>
      <c r="E104" s="130"/>
      <c r="F104" s="20"/>
    </row>
    <row r="105" spans="1:6" x14ac:dyDescent="0.2">
      <c r="A105" s="132"/>
      <c r="B105" s="17"/>
      <c r="C105" s="17"/>
      <c r="D105" s="86"/>
      <c r="E105" s="130"/>
      <c r="F105" s="20"/>
    </row>
    <row r="106" spans="1:6" x14ac:dyDescent="0.2">
      <c r="A106" s="132"/>
      <c r="B106" s="17"/>
      <c r="C106" s="17"/>
      <c r="D106" s="86"/>
      <c r="E106" s="130"/>
      <c r="F106" s="20"/>
    </row>
    <row r="107" spans="1:6" x14ac:dyDescent="0.2">
      <c r="A107" s="132"/>
      <c r="B107" s="17"/>
      <c r="C107" s="17"/>
      <c r="D107" s="86"/>
      <c r="E107" s="130"/>
      <c r="F107" s="20"/>
    </row>
    <row r="108" spans="1:6" ht="13.5" thickBot="1" x14ac:dyDescent="0.25">
      <c r="A108" s="21"/>
      <c r="B108" s="22"/>
      <c r="C108" s="22"/>
      <c r="D108" s="134"/>
      <c r="E108" s="135"/>
      <c r="F108" s="23"/>
    </row>
  </sheetData>
  <phoneticPr fontId="0" type="noConversion"/>
  <conditionalFormatting sqref="D6:E6 D5">
    <cfRule type="cellIs" dxfId="14" priority="4" stopIfTrue="1" operator="greaterThanOrEqual">
      <formula>1</formula>
    </cfRule>
    <cfRule type="cellIs" dxfId="13" priority="5" stopIfTrue="1" operator="between">
      <formula>0.75</formula>
      <formula>0.99</formula>
    </cfRule>
    <cfRule type="cellIs" dxfId="12" priority="6" stopIfTrue="1" operator="between">
      <formula>0</formula>
      <formula>0.749</formula>
    </cfRule>
  </conditionalFormatting>
  <conditionalFormatting sqref="D20:E21">
    <cfRule type="cellIs" dxfId="11" priority="1" stopIfTrue="1" operator="greaterThanOrEqual">
      <formula>1</formula>
    </cfRule>
    <cfRule type="cellIs" dxfId="10" priority="2" stopIfTrue="1" operator="between">
      <formula>0.75</formula>
      <formula>0.99</formula>
    </cfRule>
    <cfRule type="cellIs" dxfId="9" priority="3" stopIfTrue="1" operator="between">
      <formula>0</formula>
      <formula>0.749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93"/>
  <sheetViews>
    <sheetView workbookViewId="0">
      <selection activeCell="D6" sqref="D6"/>
    </sheetView>
  </sheetViews>
  <sheetFormatPr defaultRowHeight="12.75" x14ac:dyDescent="0.2"/>
  <cols>
    <col min="1" max="1" width="32.85546875" bestFit="1" customWidth="1"/>
    <col min="2" max="2" width="21.140625" bestFit="1" customWidth="1"/>
    <col min="3" max="3" width="23.5703125" bestFit="1" customWidth="1"/>
    <col min="4" max="4" width="17.7109375" bestFit="1" customWidth="1"/>
    <col min="5" max="6" width="67.7109375" bestFit="1" customWidth="1"/>
  </cols>
  <sheetData>
    <row r="1" spans="1:6" ht="15.75" x14ac:dyDescent="0.25">
      <c r="A1" s="153" t="s">
        <v>8</v>
      </c>
      <c r="B1" s="72"/>
      <c r="C1" s="64" t="s">
        <v>9</v>
      </c>
      <c r="D1" s="73">
        <v>3750</v>
      </c>
      <c r="E1" s="74"/>
      <c r="F1" s="63"/>
    </row>
    <row r="2" spans="1:6" ht="15.75" x14ac:dyDescent="0.25">
      <c r="A2" s="41"/>
      <c r="B2" s="42"/>
      <c r="C2" s="64" t="s">
        <v>10</v>
      </c>
      <c r="D2" s="155">
        <f>D1-D4</f>
        <v>3750</v>
      </c>
      <c r="E2" s="65" t="s">
        <v>11</v>
      </c>
      <c r="F2" s="65"/>
    </row>
    <row r="3" spans="1:6" ht="15.75" x14ac:dyDescent="0.25">
      <c r="A3" s="41"/>
      <c r="B3" s="43"/>
      <c r="C3" s="2"/>
      <c r="D3" s="14"/>
      <c r="E3" s="2"/>
      <c r="F3" s="2"/>
    </row>
    <row r="4" spans="1:6" ht="15.75" x14ac:dyDescent="0.25">
      <c r="A4" s="110"/>
      <c r="B4" s="111"/>
      <c r="C4" s="98" t="s">
        <v>12</v>
      </c>
      <c r="D4" s="117">
        <f>SUM(D8:D375)</f>
        <v>0</v>
      </c>
      <c r="E4" s="100" t="s">
        <v>13</v>
      </c>
      <c r="F4" s="100"/>
    </row>
    <row r="5" spans="1:6" ht="16.5" thickBot="1" x14ac:dyDescent="0.3">
      <c r="A5" s="112"/>
      <c r="B5" s="113"/>
      <c r="C5" s="98" t="s">
        <v>14</v>
      </c>
      <c r="D5" s="118">
        <f>D4/D1</f>
        <v>0</v>
      </c>
      <c r="E5" s="100" t="s">
        <v>15</v>
      </c>
      <c r="F5" s="100"/>
    </row>
    <row r="6" spans="1:6" ht="13.5" thickBot="1" x14ac:dyDescent="0.25">
      <c r="A6" s="3"/>
      <c r="B6" s="3"/>
      <c r="C6" s="4"/>
      <c r="D6" s="15"/>
      <c r="E6" s="15"/>
      <c r="F6" s="3"/>
    </row>
    <row r="7" spans="1:6" x14ac:dyDescent="0.2">
      <c r="A7" s="90" t="s">
        <v>16</v>
      </c>
      <c r="B7" s="91" t="s">
        <v>18</v>
      </c>
      <c r="C7" s="138" t="s">
        <v>19</v>
      </c>
      <c r="D7" s="138" t="s">
        <v>20</v>
      </c>
      <c r="E7" s="92" t="s">
        <v>21</v>
      </c>
    </row>
    <row r="8" spans="1:6" x14ac:dyDescent="0.2">
      <c r="A8" s="136" t="s">
        <v>38</v>
      </c>
      <c r="B8" s="140"/>
      <c r="C8" s="137" t="s">
        <v>30</v>
      </c>
      <c r="D8" s="137" t="s">
        <v>22</v>
      </c>
      <c r="E8" s="139" t="s">
        <v>23</v>
      </c>
    </row>
    <row r="9" spans="1:6" x14ac:dyDescent="0.2">
      <c r="A9" s="156"/>
      <c r="B9" s="157"/>
      <c r="C9" s="157"/>
      <c r="D9" s="158"/>
      <c r="E9" s="159"/>
      <c r="F9" s="83"/>
    </row>
    <row r="10" spans="1:6" x14ac:dyDescent="0.2">
      <c r="A10" s="156"/>
      <c r="B10" s="157"/>
      <c r="C10" s="157"/>
      <c r="D10" s="158"/>
      <c r="E10" s="159"/>
      <c r="F10" s="83"/>
    </row>
    <row r="11" spans="1:6" x14ac:dyDescent="0.2">
      <c r="A11" s="156"/>
      <c r="B11" s="157"/>
      <c r="C11" s="157"/>
      <c r="D11" s="158"/>
      <c r="E11" s="159"/>
      <c r="F11" s="83"/>
    </row>
    <row r="12" spans="1:6" x14ac:dyDescent="0.2">
      <c r="A12" s="156"/>
      <c r="B12" s="157"/>
      <c r="C12" s="157"/>
      <c r="D12" s="158"/>
      <c r="E12" s="159"/>
      <c r="F12" s="83"/>
    </row>
    <row r="13" spans="1:6" x14ac:dyDescent="0.2">
      <c r="A13" s="132"/>
      <c r="B13" s="17"/>
      <c r="C13" s="17"/>
      <c r="D13" s="85"/>
      <c r="E13" s="129"/>
      <c r="F13" s="83"/>
    </row>
    <row r="14" spans="1:6" x14ac:dyDescent="0.2">
      <c r="A14" s="132"/>
      <c r="B14" s="17"/>
      <c r="C14" s="17"/>
      <c r="D14" s="85"/>
      <c r="E14" s="129"/>
      <c r="F14" s="83"/>
    </row>
    <row r="15" spans="1:6" x14ac:dyDescent="0.2">
      <c r="A15" s="133"/>
      <c r="B15" s="17"/>
      <c r="C15" s="157"/>
      <c r="D15" s="85"/>
      <c r="E15" s="129"/>
      <c r="F15" s="83"/>
    </row>
    <row r="16" spans="1:6" x14ac:dyDescent="0.2">
      <c r="A16" s="133"/>
      <c r="B16" s="17"/>
      <c r="C16" s="157"/>
      <c r="D16" s="85"/>
      <c r="E16" s="129"/>
      <c r="F16" s="83"/>
    </row>
    <row r="17" spans="1:6" x14ac:dyDescent="0.2">
      <c r="A17" s="133"/>
      <c r="B17" s="17"/>
      <c r="C17" s="17"/>
      <c r="D17" s="85"/>
      <c r="E17" s="129"/>
      <c r="F17" s="83"/>
    </row>
    <row r="18" spans="1:6" x14ac:dyDescent="0.2">
      <c r="A18" s="133"/>
      <c r="B18" s="17"/>
      <c r="C18" s="157"/>
      <c r="D18" s="85"/>
      <c r="E18" s="129"/>
      <c r="F18" s="83"/>
    </row>
    <row r="19" spans="1:6" x14ac:dyDescent="0.2">
      <c r="A19" s="133"/>
      <c r="B19" s="17"/>
      <c r="C19" s="157"/>
      <c r="D19" s="85"/>
      <c r="E19" s="129"/>
      <c r="F19" s="83"/>
    </row>
    <row r="20" spans="1:6" x14ac:dyDescent="0.2">
      <c r="A20" s="133"/>
      <c r="B20" s="17"/>
      <c r="C20" s="17"/>
      <c r="D20" s="85"/>
      <c r="E20" s="129"/>
      <c r="F20" s="83"/>
    </row>
    <row r="21" spans="1:6" x14ac:dyDescent="0.2">
      <c r="A21" s="146"/>
      <c r="B21" s="147"/>
      <c r="C21" s="147"/>
      <c r="D21" s="16"/>
      <c r="E21" s="16"/>
    </row>
    <row r="22" spans="1:6" x14ac:dyDescent="0.2">
      <c r="A22" s="133"/>
      <c r="B22" s="17"/>
      <c r="C22" s="17"/>
      <c r="D22" s="85"/>
      <c r="E22" s="129"/>
      <c r="F22" s="83"/>
    </row>
    <row r="23" spans="1:6" x14ac:dyDescent="0.2">
      <c r="A23" s="133"/>
      <c r="B23" s="17"/>
      <c r="C23" s="157"/>
      <c r="D23" s="85"/>
      <c r="E23" s="129"/>
      <c r="F23" s="83"/>
    </row>
    <row r="24" spans="1:6" x14ac:dyDescent="0.2">
      <c r="A24" s="133"/>
      <c r="B24" s="17"/>
      <c r="C24" s="17"/>
      <c r="D24" s="85"/>
      <c r="E24" s="129"/>
      <c r="F24" s="83"/>
    </row>
    <row r="25" spans="1:6" x14ac:dyDescent="0.2">
      <c r="A25" s="133"/>
      <c r="B25" s="17"/>
      <c r="C25" s="17"/>
      <c r="D25" s="85"/>
      <c r="E25" s="129"/>
      <c r="F25" s="83"/>
    </row>
    <row r="26" spans="1:6" x14ac:dyDescent="0.2">
      <c r="A26" s="133"/>
      <c r="B26" s="157"/>
      <c r="C26" s="17"/>
      <c r="D26" s="85"/>
      <c r="E26" s="129"/>
      <c r="F26" s="83"/>
    </row>
    <row r="27" spans="1:6" x14ac:dyDescent="0.2">
      <c r="A27" s="133"/>
      <c r="B27" s="157"/>
      <c r="C27" s="17"/>
      <c r="D27" s="85"/>
      <c r="E27" s="129"/>
      <c r="F27" s="83"/>
    </row>
    <row r="28" spans="1:6" x14ac:dyDescent="0.2">
      <c r="A28" s="133"/>
      <c r="B28" s="17"/>
      <c r="C28" s="17"/>
      <c r="D28" s="85"/>
      <c r="E28" s="129"/>
      <c r="F28" s="83"/>
    </row>
    <row r="29" spans="1:6" x14ac:dyDescent="0.2">
      <c r="A29" s="133"/>
      <c r="B29" s="17"/>
      <c r="C29" s="17"/>
      <c r="D29" s="85"/>
      <c r="E29" s="129"/>
      <c r="F29" s="83"/>
    </row>
    <row r="30" spans="1:6" x14ac:dyDescent="0.2">
      <c r="A30" s="193"/>
      <c r="B30" s="177"/>
      <c r="C30" s="177"/>
      <c r="D30" s="194"/>
      <c r="E30" s="191"/>
      <c r="F30" s="195"/>
    </row>
    <row r="31" spans="1:6" x14ac:dyDescent="0.2">
      <c r="A31" s="149"/>
      <c r="B31" s="32"/>
      <c r="C31" s="32"/>
      <c r="D31" s="160"/>
      <c r="E31" s="161"/>
      <c r="F31" s="83"/>
    </row>
    <row r="32" spans="1:6" x14ac:dyDescent="0.2">
      <c r="A32" s="133"/>
      <c r="B32" s="157"/>
      <c r="C32" s="157"/>
      <c r="D32" s="86"/>
      <c r="E32" s="130"/>
      <c r="F32" s="20"/>
    </row>
    <row r="33" spans="1:6" x14ac:dyDescent="0.2">
      <c r="A33" s="149"/>
      <c r="B33" s="32"/>
      <c r="C33" s="32"/>
      <c r="D33" s="160"/>
      <c r="E33" s="161"/>
      <c r="F33" s="83"/>
    </row>
    <row r="34" spans="1:6" x14ac:dyDescent="0.2">
      <c r="A34" s="132"/>
      <c r="B34" s="32"/>
      <c r="C34" s="32"/>
      <c r="D34" s="160"/>
      <c r="E34" s="161"/>
      <c r="F34" s="83"/>
    </row>
    <row r="35" spans="1:6" x14ac:dyDescent="0.2">
      <c r="A35" s="132"/>
      <c r="B35" s="32"/>
      <c r="C35" s="162"/>
      <c r="D35" s="160"/>
      <c r="E35" s="161"/>
      <c r="F35" s="83"/>
    </row>
    <row r="36" spans="1:6" x14ac:dyDescent="0.2">
      <c r="A36" s="132"/>
      <c r="B36" s="32"/>
      <c r="C36" s="32"/>
      <c r="D36" s="160"/>
      <c r="E36" s="161"/>
      <c r="F36" s="83"/>
    </row>
    <row r="37" spans="1:6" x14ac:dyDescent="0.2">
      <c r="A37" s="132"/>
      <c r="B37" s="32"/>
      <c r="C37" s="32"/>
      <c r="D37" s="160"/>
      <c r="E37" s="161"/>
      <c r="F37" s="83"/>
    </row>
    <row r="38" spans="1:6" x14ac:dyDescent="0.2">
      <c r="A38" s="132"/>
      <c r="B38" s="32"/>
      <c r="C38" s="32"/>
      <c r="D38" s="160"/>
      <c r="E38" s="161"/>
      <c r="F38" s="83"/>
    </row>
    <row r="39" spans="1:6" x14ac:dyDescent="0.2">
      <c r="A39" s="132"/>
      <c r="B39" s="32"/>
      <c r="C39" s="32"/>
      <c r="D39" s="160"/>
      <c r="E39" s="161"/>
      <c r="F39" s="83"/>
    </row>
    <row r="40" spans="1:6" x14ac:dyDescent="0.2">
      <c r="A40" s="132"/>
      <c r="B40" s="32"/>
      <c r="C40" s="32"/>
      <c r="D40" s="160"/>
      <c r="E40" s="161"/>
      <c r="F40" s="83"/>
    </row>
    <row r="41" spans="1:6" x14ac:dyDescent="0.2">
      <c r="A41" s="132"/>
      <c r="B41" s="32"/>
      <c r="C41" s="32"/>
      <c r="D41" s="160"/>
      <c r="E41" s="161"/>
      <c r="F41" s="83"/>
    </row>
    <row r="42" spans="1:6" x14ac:dyDescent="0.2">
      <c r="A42" s="132"/>
      <c r="B42" s="32"/>
      <c r="C42" s="32"/>
      <c r="D42" s="160"/>
      <c r="E42" s="161"/>
      <c r="F42" s="83"/>
    </row>
    <row r="43" spans="1:6" x14ac:dyDescent="0.2">
      <c r="A43" s="19"/>
      <c r="B43" s="32"/>
      <c r="C43" s="32"/>
      <c r="D43" s="160"/>
      <c r="E43" s="161"/>
      <c r="F43" s="83"/>
    </row>
    <row r="44" spans="1:6" x14ac:dyDescent="0.2">
      <c r="A44" s="132"/>
      <c r="B44" s="32"/>
      <c r="C44" s="32"/>
      <c r="D44" s="160"/>
      <c r="E44" s="161"/>
      <c r="F44" s="83"/>
    </row>
    <row r="45" spans="1:6" x14ac:dyDescent="0.2">
      <c r="A45" s="132"/>
      <c r="B45" s="32"/>
      <c r="C45" s="32"/>
      <c r="D45" s="160"/>
      <c r="E45" s="161"/>
      <c r="F45" s="83"/>
    </row>
    <row r="46" spans="1:6" x14ac:dyDescent="0.2">
      <c r="A46" s="132"/>
      <c r="B46" s="32"/>
      <c r="C46" s="32"/>
      <c r="D46" s="160"/>
      <c r="E46" s="161"/>
      <c r="F46" s="83"/>
    </row>
    <row r="47" spans="1:6" x14ac:dyDescent="0.2">
      <c r="A47" s="132"/>
      <c r="B47" s="32"/>
      <c r="C47" s="32"/>
      <c r="D47" s="160"/>
      <c r="E47" s="161"/>
      <c r="F47" s="83"/>
    </row>
    <row r="48" spans="1:6" x14ac:dyDescent="0.2">
      <c r="A48" s="132"/>
      <c r="B48" s="32"/>
      <c r="C48" s="32"/>
      <c r="D48" s="160"/>
      <c r="E48" s="161"/>
      <c r="F48" s="83"/>
    </row>
    <row r="49" spans="1:6" x14ac:dyDescent="0.2">
      <c r="A49" s="132"/>
      <c r="B49" s="32"/>
      <c r="C49" s="32"/>
      <c r="D49" s="160"/>
      <c r="E49" s="161"/>
      <c r="F49" s="83"/>
    </row>
    <row r="50" spans="1:6" x14ac:dyDescent="0.2">
      <c r="A50" s="132"/>
      <c r="B50" s="32"/>
      <c r="C50" s="32"/>
      <c r="D50" s="160"/>
      <c r="E50" s="161"/>
      <c r="F50" s="83"/>
    </row>
    <row r="51" spans="1:6" x14ac:dyDescent="0.2">
      <c r="A51" s="132"/>
      <c r="B51" s="32"/>
      <c r="C51" s="32"/>
      <c r="D51" s="160"/>
      <c r="E51" s="161"/>
      <c r="F51" s="83"/>
    </row>
    <row r="52" spans="1:6" x14ac:dyDescent="0.2">
      <c r="A52" s="132"/>
      <c r="B52" s="32"/>
      <c r="C52" s="32"/>
      <c r="D52" s="160"/>
      <c r="E52" s="161"/>
      <c r="F52" s="83"/>
    </row>
    <row r="53" spans="1:6" x14ac:dyDescent="0.2">
      <c r="A53" s="132"/>
      <c r="B53" s="32"/>
      <c r="C53" s="32"/>
      <c r="D53" s="160"/>
      <c r="E53" s="161"/>
      <c r="F53" s="83"/>
    </row>
    <row r="54" spans="1:6" x14ac:dyDescent="0.2">
      <c r="A54" s="132"/>
      <c r="B54" s="32"/>
      <c r="C54" s="32"/>
      <c r="D54" s="160"/>
      <c r="E54" s="161"/>
      <c r="F54" s="83"/>
    </row>
    <row r="55" spans="1:6" x14ac:dyDescent="0.2">
      <c r="A55" s="132"/>
      <c r="B55" s="32"/>
      <c r="C55" s="32"/>
      <c r="D55" s="160"/>
      <c r="E55" s="161"/>
      <c r="F55" s="83"/>
    </row>
    <row r="56" spans="1:6" x14ac:dyDescent="0.2">
      <c r="A56" s="132"/>
      <c r="B56" s="32"/>
      <c r="C56" s="32"/>
      <c r="D56" s="160"/>
      <c r="E56" s="161"/>
      <c r="F56" s="83"/>
    </row>
    <row r="57" spans="1:6" x14ac:dyDescent="0.2">
      <c r="A57" s="132"/>
      <c r="B57" s="32"/>
      <c r="C57" s="32"/>
      <c r="D57" s="160"/>
      <c r="E57" s="161"/>
      <c r="F57" s="83"/>
    </row>
    <row r="58" spans="1:6" x14ac:dyDescent="0.2">
      <c r="A58" s="132"/>
      <c r="B58" s="32"/>
      <c r="C58" s="32"/>
      <c r="D58" s="160"/>
      <c r="E58" s="161"/>
      <c r="F58" s="83"/>
    </row>
    <row r="59" spans="1:6" x14ac:dyDescent="0.2">
      <c r="A59" s="132"/>
      <c r="B59" s="32"/>
      <c r="C59" s="32"/>
      <c r="D59" s="160"/>
      <c r="E59" s="161"/>
      <c r="F59" s="83"/>
    </row>
    <row r="60" spans="1:6" x14ac:dyDescent="0.2">
      <c r="A60" s="132"/>
      <c r="B60" s="32"/>
      <c r="C60" s="32"/>
      <c r="D60" s="160"/>
      <c r="E60" s="161"/>
      <c r="F60" s="83"/>
    </row>
    <row r="61" spans="1:6" x14ac:dyDescent="0.2">
      <c r="A61" s="132"/>
      <c r="B61" s="32"/>
      <c r="C61" s="32"/>
      <c r="D61" s="160"/>
      <c r="E61" s="161"/>
      <c r="F61" s="83"/>
    </row>
    <row r="62" spans="1:6" x14ac:dyDescent="0.2">
      <c r="A62" s="132"/>
      <c r="B62" s="32"/>
      <c r="C62" s="32"/>
      <c r="D62" s="160"/>
      <c r="E62" s="161"/>
      <c r="F62" s="83"/>
    </row>
    <row r="63" spans="1:6" x14ac:dyDescent="0.2">
      <c r="A63" s="132"/>
      <c r="B63" s="32"/>
      <c r="C63" s="32"/>
      <c r="D63" s="160"/>
      <c r="E63" s="161"/>
      <c r="F63" s="83"/>
    </row>
    <row r="64" spans="1:6" x14ac:dyDescent="0.2">
      <c r="A64" s="132"/>
      <c r="B64" s="17"/>
      <c r="C64" s="17"/>
      <c r="D64" s="86"/>
      <c r="E64" s="130"/>
      <c r="F64" s="20"/>
    </row>
    <row r="65" spans="1:6" x14ac:dyDescent="0.2">
      <c r="A65" s="132"/>
      <c r="B65" s="17"/>
      <c r="C65" s="17"/>
      <c r="D65" s="86"/>
      <c r="E65" s="130"/>
      <c r="F65" s="20"/>
    </row>
    <row r="66" spans="1:6" x14ac:dyDescent="0.2">
      <c r="A66" s="132"/>
      <c r="B66" s="17"/>
      <c r="C66" s="17"/>
      <c r="D66" s="86"/>
      <c r="E66" s="130"/>
      <c r="F66" s="20"/>
    </row>
    <row r="67" spans="1:6" x14ac:dyDescent="0.2">
      <c r="A67" s="132"/>
      <c r="B67" s="17"/>
      <c r="C67" s="17"/>
      <c r="D67" s="86"/>
      <c r="E67" s="130"/>
      <c r="F67" s="20"/>
    </row>
    <row r="68" spans="1:6" x14ac:dyDescent="0.2">
      <c r="A68" s="132"/>
      <c r="B68" s="17"/>
      <c r="C68" s="17"/>
      <c r="D68" s="86"/>
      <c r="E68" s="130"/>
      <c r="F68" s="20"/>
    </row>
    <row r="69" spans="1:6" x14ac:dyDescent="0.2">
      <c r="A69" s="132"/>
      <c r="B69" s="17"/>
      <c r="C69" s="17"/>
      <c r="D69" s="86"/>
      <c r="E69" s="130"/>
      <c r="F69" s="20"/>
    </row>
    <row r="70" spans="1:6" x14ac:dyDescent="0.2">
      <c r="A70" s="132"/>
      <c r="B70" s="17"/>
      <c r="C70" s="17"/>
      <c r="D70" s="86"/>
      <c r="E70" s="130"/>
      <c r="F70" s="20"/>
    </row>
    <row r="71" spans="1:6" x14ac:dyDescent="0.2">
      <c r="A71" s="132"/>
      <c r="B71" s="17"/>
      <c r="C71" s="17"/>
      <c r="D71" s="86"/>
      <c r="E71" s="130"/>
      <c r="F71" s="20"/>
    </row>
    <row r="72" spans="1:6" x14ac:dyDescent="0.2">
      <c r="A72" s="132"/>
      <c r="B72" s="17"/>
      <c r="C72" s="17"/>
      <c r="D72" s="86"/>
      <c r="E72" s="130"/>
      <c r="F72" s="20"/>
    </row>
    <row r="73" spans="1:6" x14ac:dyDescent="0.2">
      <c r="A73" s="132"/>
      <c r="B73" s="17"/>
      <c r="C73" s="17"/>
      <c r="D73" s="86"/>
      <c r="E73" s="130"/>
      <c r="F73" s="20"/>
    </row>
    <row r="74" spans="1:6" x14ac:dyDescent="0.2">
      <c r="A74" s="132"/>
      <c r="B74" s="17"/>
      <c r="C74" s="17"/>
      <c r="D74" s="86"/>
      <c r="E74" s="130"/>
      <c r="F74" s="20"/>
    </row>
    <row r="75" spans="1:6" x14ac:dyDescent="0.2">
      <c r="A75" s="132"/>
      <c r="B75" s="17"/>
      <c r="C75" s="17"/>
      <c r="D75" s="86"/>
      <c r="E75" s="130"/>
      <c r="F75" s="20"/>
    </row>
    <row r="76" spans="1:6" x14ac:dyDescent="0.2">
      <c r="A76" s="132"/>
      <c r="B76" s="17"/>
      <c r="C76" s="17"/>
      <c r="D76" s="86"/>
      <c r="E76" s="130"/>
      <c r="F76" s="20"/>
    </row>
    <row r="77" spans="1:6" x14ac:dyDescent="0.2">
      <c r="A77" s="132"/>
      <c r="B77" s="17"/>
      <c r="C77" s="17"/>
      <c r="D77" s="86"/>
      <c r="E77" s="130"/>
      <c r="F77" s="20"/>
    </row>
    <row r="78" spans="1:6" x14ac:dyDescent="0.2">
      <c r="A78" s="132"/>
      <c r="B78" s="17"/>
      <c r="C78" s="17"/>
      <c r="D78" s="86"/>
      <c r="E78" s="130"/>
      <c r="F78" s="20"/>
    </row>
    <row r="79" spans="1:6" x14ac:dyDescent="0.2">
      <c r="A79" s="132"/>
      <c r="B79" s="17"/>
      <c r="C79" s="17"/>
      <c r="D79" s="86"/>
      <c r="E79" s="130"/>
      <c r="F79" s="20"/>
    </row>
    <row r="80" spans="1:6" x14ac:dyDescent="0.2">
      <c r="A80" s="132"/>
      <c r="B80" s="17"/>
      <c r="C80" s="17"/>
      <c r="D80" s="86"/>
      <c r="E80" s="130"/>
      <c r="F80" s="20"/>
    </row>
    <row r="81" spans="1:6" x14ac:dyDescent="0.2">
      <c r="A81" s="146"/>
      <c r="D81" s="150"/>
      <c r="E81" s="130"/>
      <c r="F81" s="20"/>
    </row>
    <row r="82" spans="1:6" x14ac:dyDescent="0.2">
      <c r="A82" s="132"/>
      <c r="B82" s="17"/>
      <c r="C82" s="17"/>
      <c r="D82" s="86"/>
      <c r="E82" s="130"/>
      <c r="F82" s="20"/>
    </row>
    <row r="83" spans="1:6" x14ac:dyDescent="0.2">
      <c r="A83" s="132"/>
      <c r="B83" s="17"/>
      <c r="C83" s="17"/>
      <c r="D83" s="86"/>
      <c r="E83" s="130"/>
      <c r="F83" s="20"/>
    </row>
    <row r="84" spans="1:6" x14ac:dyDescent="0.2">
      <c r="A84" s="132"/>
      <c r="B84" s="17"/>
      <c r="C84" s="17"/>
      <c r="D84" s="86"/>
      <c r="E84" s="130"/>
      <c r="F84" s="20"/>
    </row>
    <row r="85" spans="1:6" x14ac:dyDescent="0.2">
      <c r="A85" s="132"/>
      <c r="B85" s="17"/>
      <c r="C85" s="17"/>
      <c r="D85" s="86"/>
      <c r="E85" s="130"/>
      <c r="F85" s="20"/>
    </row>
    <row r="86" spans="1:6" x14ac:dyDescent="0.2">
      <c r="A86" s="132"/>
      <c r="B86" s="17"/>
      <c r="C86" s="17"/>
      <c r="D86" s="86"/>
      <c r="E86" s="130"/>
      <c r="F86" s="20"/>
    </row>
    <row r="87" spans="1:6" x14ac:dyDescent="0.2">
      <c r="A87" s="132"/>
      <c r="B87" s="17"/>
      <c r="C87" s="17"/>
      <c r="D87" s="86"/>
      <c r="E87" s="130"/>
      <c r="F87" s="20"/>
    </row>
    <row r="88" spans="1:6" x14ac:dyDescent="0.2">
      <c r="A88" s="132"/>
      <c r="B88" s="17"/>
      <c r="C88" s="17"/>
      <c r="D88" s="86"/>
      <c r="E88" s="130"/>
      <c r="F88" s="20"/>
    </row>
    <row r="89" spans="1:6" x14ac:dyDescent="0.2">
      <c r="A89" s="132"/>
      <c r="B89" s="17"/>
      <c r="C89" s="17"/>
      <c r="D89" s="86"/>
      <c r="E89" s="130"/>
      <c r="F89" s="20"/>
    </row>
    <row r="90" spans="1:6" x14ac:dyDescent="0.2">
      <c r="A90" s="132"/>
      <c r="B90" s="17"/>
      <c r="C90" s="17"/>
      <c r="D90" s="86"/>
      <c r="E90" s="130"/>
      <c r="F90" s="20"/>
    </row>
    <row r="91" spans="1:6" x14ac:dyDescent="0.2">
      <c r="A91" s="132"/>
      <c r="B91" s="17"/>
      <c r="C91" s="17"/>
      <c r="D91" s="86"/>
      <c r="E91" s="130"/>
      <c r="F91" s="20"/>
    </row>
    <row r="92" spans="1:6" x14ac:dyDescent="0.2">
      <c r="A92" s="132"/>
      <c r="B92" s="17"/>
      <c r="C92" s="17"/>
      <c r="D92" s="86"/>
      <c r="E92" s="130"/>
      <c r="F92" s="20"/>
    </row>
    <row r="93" spans="1:6" ht="13.5" thickBot="1" x14ac:dyDescent="0.25">
      <c r="A93" s="21"/>
      <c r="B93" s="22"/>
      <c r="C93" s="22"/>
      <c r="D93" s="134"/>
      <c r="E93" s="135"/>
      <c r="F93" s="23"/>
    </row>
  </sheetData>
  <conditionalFormatting sqref="D6:E6 D5">
    <cfRule type="cellIs" dxfId="8" priority="1" stopIfTrue="1" operator="greaterThanOrEqual">
      <formula>1</formula>
    </cfRule>
    <cfRule type="cellIs" dxfId="7" priority="2" stopIfTrue="1" operator="between">
      <formula>0.75</formula>
      <formula>0.99</formula>
    </cfRule>
    <cfRule type="cellIs" dxfId="6" priority="3" stopIfTrue="1" operator="between">
      <formula>0</formula>
      <formula>0.749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J32"/>
  <sheetViews>
    <sheetView workbookViewId="0">
      <selection activeCell="D5" sqref="D5"/>
    </sheetView>
  </sheetViews>
  <sheetFormatPr defaultColWidth="8.85546875" defaultRowHeight="12.75" x14ac:dyDescent="0.2"/>
  <cols>
    <col min="1" max="1" width="16" customWidth="1"/>
    <col min="2" max="2" width="40.42578125" customWidth="1"/>
    <col min="3" max="3" width="24.7109375" bestFit="1" customWidth="1"/>
    <col min="4" max="4" width="17.28515625" bestFit="1" customWidth="1"/>
    <col min="5" max="5" width="7.85546875" bestFit="1" customWidth="1"/>
    <col min="6" max="255" width="11.42578125" customWidth="1"/>
  </cols>
  <sheetData>
    <row r="1" spans="1:10" ht="15.75" x14ac:dyDescent="0.25">
      <c r="A1" s="218" t="s">
        <v>24</v>
      </c>
      <c r="B1" s="219"/>
      <c r="C1" s="102" t="s">
        <v>9</v>
      </c>
      <c r="D1" s="106">
        <v>2500</v>
      </c>
      <c r="E1" s="67"/>
      <c r="F1" s="154"/>
      <c r="G1" s="47"/>
      <c r="H1" s="47"/>
      <c r="I1" s="47"/>
      <c r="J1" s="48"/>
    </row>
    <row r="2" spans="1:10" ht="15.75" x14ac:dyDescent="0.25">
      <c r="A2" s="41"/>
      <c r="B2" s="70"/>
      <c r="C2" s="103" t="s">
        <v>10</v>
      </c>
      <c r="D2" s="107">
        <f>(D1)-D4</f>
        <v>2500</v>
      </c>
      <c r="E2" s="50" t="s">
        <v>11</v>
      </c>
      <c r="F2" s="50"/>
      <c r="G2" s="51"/>
      <c r="H2" s="51"/>
      <c r="I2" s="51"/>
      <c r="J2" s="52"/>
    </row>
    <row r="3" spans="1:10" ht="15.75" x14ac:dyDescent="0.25">
      <c r="A3" s="41"/>
      <c r="B3" s="50"/>
      <c r="C3" s="104"/>
      <c r="D3" s="108"/>
      <c r="E3" s="54"/>
      <c r="F3" s="53"/>
      <c r="G3" s="55"/>
      <c r="H3" s="55"/>
      <c r="I3" s="55"/>
      <c r="J3" s="56"/>
    </row>
    <row r="4" spans="1:10" ht="15.75" x14ac:dyDescent="0.25">
      <c r="A4" s="41"/>
      <c r="B4" s="70"/>
      <c r="C4" s="105" t="s">
        <v>12</v>
      </c>
      <c r="D4" s="109">
        <f>SUM(D8:D65)</f>
        <v>0</v>
      </c>
      <c r="E4" s="99" t="s">
        <v>13</v>
      </c>
      <c r="F4" s="100"/>
      <c r="G4" s="99"/>
      <c r="H4" s="99"/>
      <c r="I4" s="99"/>
      <c r="J4" s="101"/>
    </row>
    <row r="5" spans="1:10" ht="16.5" thickBot="1" x14ac:dyDescent="0.3">
      <c r="A5" s="44"/>
      <c r="B5" s="71"/>
      <c r="C5" s="163" t="s">
        <v>14</v>
      </c>
      <c r="D5" s="114">
        <f>D4/D1</f>
        <v>0</v>
      </c>
      <c r="E5" s="99" t="s">
        <v>15</v>
      </c>
      <c r="F5" s="100"/>
      <c r="G5" s="99"/>
      <c r="H5" s="99"/>
      <c r="I5" s="99"/>
      <c r="J5" s="101"/>
    </row>
    <row r="6" spans="1:10" ht="13.5" thickBot="1" x14ac:dyDescent="0.25">
      <c r="A6" s="57"/>
      <c r="B6" s="55"/>
      <c r="C6" s="4"/>
      <c r="D6" s="58"/>
      <c r="E6" s="58"/>
      <c r="F6" s="55"/>
      <c r="G6" s="55"/>
      <c r="H6" s="55"/>
      <c r="I6" s="55"/>
      <c r="J6" s="56"/>
    </row>
    <row r="7" spans="1:10" ht="13.5" thickBot="1" x14ac:dyDescent="0.25">
      <c r="A7" s="87" t="s">
        <v>25</v>
      </c>
      <c r="B7" s="88" t="s">
        <v>26</v>
      </c>
      <c r="C7" s="88" t="s">
        <v>30</v>
      </c>
      <c r="D7" s="89" t="s">
        <v>42</v>
      </c>
    </row>
    <row r="8" spans="1:10" x14ac:dyDescent="0.2">
      <c r="A8" s="133"/>
      <c r="B8" s="157"/>
      <c r="C8" s="17"/>
      <c r="D8" s="144"/>
      <c r="E8" s="11" t="s">
        <v>23</v>
      </c>
    </row>
    <row r="9" spans="1:10" x14ac:dyDescent="0.2">
      <c r="A9" s="133"/>
      <c r="B9" s="157"/>
      <c r="C9" s="17"/>
      <c r="D9" s="144"/>
      <c r="E9" s="11"/>
    </row>
    <row r="10" spans="1:10" x14ac:dyDescent="0.2">
      <c r="A10" s="145"/>
      <c r="B10" s="59"/>
      <c r="C10" s="60"/>
      <c r="D10" s="61"/>
      <c r="E10" s="11"/>
    </row>
    <row r="11" spans="1:10" x14ac:dyDescent="0.2">
      <c r="A11" s="145"/>
      <c r="B11" s="59"/>
      <c r="C11" s="60"/>
      <c r="D11" s="61"/>
      <c r="E11" s="11"/>
    </row>
    <row r="12" spans="1:10" x14ac:dyDescent="0.2">
      <c r="A12" s="145"/>
      <c r="B12" s="59"/>
      <c r="C12" s="60"/>
      <c r="D12" s="61"/>
      <c r="E12" s="11"/>
    </row>
    <row r="13" spans="1:10" x14ac:dyDescent="0.2">
      <c r="A13" s="132"/>
      <c r="B13" s="32"/>
      <c r="C13" s="33"/>
      <c r="D13" s="34"/>
      <c r="E13" s="11"/>
    </row>
    <row r="14" spans="1:10" x14ac:dyDescent="0.2">
      <c r="A14" s="132"/>
      <c r="B14" s="32"/>
      <c r="C14" s="33"/>
      <c r="D14" s="34"/>
      <c r="E14" s="11"/>
    </row>
    <row r="15" spans="1:10" x14ac:dyDescent="0.2">
      <c r="A15" s="132"/>
      <c r="B15" s="17"/>
      <c r="C15" s="17"/>
      <c r="D15" s="20"/>
    </row>
    <row r="16" spans="1:10" x14ac:dyDescent="0.2">
      <c r="A16" s="198"/>
      <c r="B16" s="17"/>
      <c r="C16" s="17"/>
      <c r="D16" s="17"/>
    </row>
    <row r="17" spans="1:6" x14ac:dyDescent="0.2">
      <c r="A17" s="198"/>
      <c r="B17" s="195"/>
      <c r="C17" s="17"/>
      <c r="D17" s="196"/>
      <c r="E17" s="142"/>
      <c r="F17" s="143"/>
    </row>
    <row r="18" spans="1:6" x14ac:dyDescent="0.2">
      <c r="A18" s="198"/>
      <c r="B18" s="214"/>
      <c r="C18" s="17"/>
      <c r="D18" s="196"/>
      <c r="E18" s="142"/>
      <c r="F18" s="143"/>
    </row>
    <row r="19" spans="1:6" x14ac:dyDescent="0.2">
      <c r="A19" s="162"/>
      <c r="B19" s="17"/>
      <c r="C19" s="17"/>
      <c r="D19" s="196"/>
      <c r="E19" s="31"/>
      <c r="F19" s="31"/>
    </row>
    <row r="20" spans="1:6" x14ac:dyDescent="0.2">
      <c r="A20" s="198"/>
      <c r="B20" s="17"/>
      <c r="C20" s="17"/>
      <c r="D20" s="196"/>
    </row>
    <row r="21" spans="1:6" x14ac:dyDescent="0.2">
      <c r="A21" s="198"/>
      <c r="B21" s="17"/>
      <c r="C21" s="17"/>
      <c r="D21" s="196"/>
    </row>
    <row r="22" spans="1:6" x14ac:dyDescent="0.2">
      <c r="A22" s="198"/>
      <c r="B22" s="17"/>
      <c r="C22" s="17"/>
      <c r="D22" s="196"/>
    </row>
    <row r="23" spans="1:6" x14ac:dyDescent="0.2">
      <c r="A23" s="198"/>
      <c r="B23" s="17"/>
      <c r="C23" s="17"/>
      <c r="D23" s="196"/>
    </row>
    <row r="24" spans="1:6" x14ac:dyDescent="0.2">
      <c r="A24" s="198"/>
      <c r="B24" s="17"/>
      <c r="C24" s="17"/>
      <c r="D24" s="196"/>
    </row>
    <row r="25" spans="1:6" x14ac:dyDescent="0.2">
      <c r="A25" s="198"/>
      <c r="B25" s="17"/>
      <c r="C25" s="17"/>
      <c r="D25" s="196"/>
    </row>
    <row r="26" spans="1:6" x14ac:dyDescent="0.2">
      <c r="A26" s="198"/>
      <c r="B26" s="17"/>
      <c r="C26" s="17"/>
      <c r="D26" s="215"/>
    </row>
    <row r="27" spans="1:6" x14ac:dyDescent="0.2">
      <c r="A27" s="198"/>
      <c r="B27" s="17"/>
      <c r="C27" s="17"/>
      <c r="D27" s="196"/>
    </row>
    <row r="28" spans="1:6" x14ac:dyDescent="0.2">
      <c r="A28" s="17"/>
      <c r="B28" s="17"/>
      <c r="C28" s="17"/>
      <c r="D28" s="17"/>
    </row>
    <row r="29" spans="1:6" x14ac:dyDescent="0.2">
      <c r="A29" s="17"/>
      <c r="B29" s="17"/>
      <c r="C29" s="17"/>
      <c r="D29" s="17"/>
    </row>
    <row r="30" spans="1:6" x14ac:dyDescent="0.2">
      <c r="A30" s="17"/>
      <c r="B30" s="17"/>
      <c r="C30" s="17"/>
      <c r="D30" s="17"/>
    </row>
    <row r="31" spans="1:6" x14ac:dyDescent="0.2">
      <c r="A31" s="17"/>
      <c r="B31" s="17"/>
      <c r="C31" s="17"/>
      <c r="D31" s="17"/>
    </row>
    <row r="32" spans="1:6" x14ac:dyDescent="0.2">
      <c r="A32" s="17"/>
      <c r="B32" s="17"/>
      <c r="C32" s="17"/>
      <c r="D32" s="17"/>
    </row>
  </sheetData>
  <mergeCells count="1">
    <mergeCell ref="A1:B1"/>
  </mergeCells>
  <phoneticPr fontId="11" type="noConversion"/>
  <pageMargins left="0.75" right="0.75" top="1" bottom="1" header="0.5" footer="0.5"/>
  <headerFooter alignWithMargins="0">
    <oddHeader>&amp;CSales Team Fall Semester
$2500.00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J37"/>
  <sheetViews>
    <sheetView topLeftCell="A19" workbookViewId="0">
      <selection activeCell="D6" sqref="D6"/>
    </sheetView>
  </sheetViews>
  <sheetFormatPr defaultColWidth="8.85546875" defaultRowHeight="12.75" x14ac:dyDescent="0.2"/>
  <cols>
    <col min="1" max="1" width="9.42578125" customWidth="1"/>
    <col min="2" max="2" width="36.140625" bestFit="1" customWidth="1"/>
    <col min="3" max="3" width="54.28515625" style="12" customWidth="1"/>
    <col min="4" max="4" width="31.140625" bestFit="1" customWidth="1"/>
    <col min="5" max="256" width="11.42578125" customWidth="1"/>
  </cols>
  <sheetData>
    <row r="1" spans="1:10" ht="15.75" x14ac:dyDescent="0.25">
      <c r="A1" s="218" t="s">
        <v>39</v>
      </c>
      <c r="B1" s="220"/>
      <c r="C1" s="46" t="s">
        <v>9</v>
      </c>
      <c r="D1" s="199">
        <v>2500</v>
      </c>
      <c r="E1" s="67"/>
      <c r="F1" s="154"/>
      <c r="G1" s="47"/>
      <c r="H1" s="47"/>
      <c r="I1" s="47"/>
      <c r="J1" s="48"/>
    </row>
    <row r="2" spans="1:10" ht="15.75" x14ac:dyDescent="0.25">
      <c r="A2" s="41"/>
      <c r="B2" s="42"/>
      <c r="C2" s="49" t="s">
        <v>10</v>
      </c>
      <c r="D2" s="201">
        <f>(D1)-SUM(E9:E53)</f>
        <v>2500</v>
      </c>
      <c r="E2" s="50" t="s">
        <v>11</v>
      </c>
      <c r="F2" s="50"/>
      <c r="G2" s="51"/>
      <c r="H2" s="51"/>
      <c r="I2" s="51"/>
      <c r="J2" s="52"/>
    </row>
    <row r="3" spans="1:10" ht="15.75" x14ac:dyDescent="0.25">
      <c r="A3" s="41"/>
      <c r="B3" s="43"/>
      <c r="C3" s="53"/>
      <c r="D3" s="202"/>
      <c r="E3" s="54"/>
      <c r="F3" s="53"/>
      <c r="G3" s="55"/>
      <c r="H3" s="55"/>
      <c r="I3" s="55"/>
      <c r="J3" s="56"/>
    </row>
    <row r="4" spans="1:10" ht="15.75" x14ac:dyDescent="0.25">
      <c r="A4" s="41"/>
      <c r="B4" s="42"/>
      <c r="C4" s="98" t="s">
        <v>12</v>
      </c>
      <c r="D4" s="203">
        <f>SUM(D9:D66)</f>
        <v>0</v>
      </c>
      <c r="E4" s="99" t="s">
        <v>13</v>
      </c>
      <c r="F4" s="100"/>
      <c r="G4" s="99"/>
      <c r="H4" s="99"/>
      <c r="I4" s="99"/>
      <c r="J4" s="101"/>
    </row>
    <row r="5" spans="1:10" ht="16.5" thickBot="1" x14ac:dyDescent="0.3">
      <c r="A5" s="44"/>
      <c r="B5" s="45"/>
      <c r="C5" s="98" t="s">
        <v>14</v>
      </c>
      <c r="D5" s="116">
        <f>D4/D1</f>
        <v>0</v>
      </c>
      <c r="E5" s="99" t="s">
        <v>15</v>
      </c>
      <c r="F5" s="100"/>
      <c r="G5" s="99"/>
      <c r="H5" s="99"/>
      <c r="I5" s="99"/>
      <c r="J5" s="101"/>
    </row>
    <row r="6" spans="1:10" x14ac:dyDescent="0.2">
      <c r="A6" s="57"/>
      <c r="B6" s="55"/>
      <c r="C6" s="4"/>
      <c r="D6" s="58"/>
      <c r="E6" s="58"/>
      <c r="F6" s="55"/>
      <c r="G6" s="55"/>
      <c r="H6" s="55"/>
      <c r="I6" s="55"/>
      <c r="J6" s="56"/>
    </row>
    <row r="7" spans="1:10" ht="13.5" thickBot="1" x14ac:dyDescent="0.25"/>
    <row r="8" spans="1:10" ht="13.5" thickBot="1" x14ac:dyDescent="0.25">
      <c r="A8" s="96" t="s">
        <v>16</v>
      </c>
      <c r="B8" s="97" t="s">
        <v>43</v>
      </c>
      <c r="C8" s="207" t="s">
        <v>41</v>
      </c>
      <c r="D8" s="213" t="s">
        <v>42</v>
      </c>
      <c r="E8" s="205"/>
    </row>
    <row r="9" spans="1:10" x14ac:dyDescent="0.2">
      <c r="A9" s="151"/>
      <c r="B9" s="93"/>
      <c r="C9" s="208"/>
      <c r="D9" s="212"/>
      <c r="E9" s="206"/>
    </row>
    <row r="10" spans="1:10" x14ac:dyDescent="0.2">
      <c r="A10" s="19"/>
      <c r="B10" s="17"/>
      <c r="C10" s="204"/>
      <c r="D10" s="18"/>
      <c r="E10" s="206"/>
    </row>
    <row r="11" spans="1:10" x14ac:dyDescent="0.2">
      <c r="A11" s="19"/>
      <c r="B11" s="17"/>
      <c r="C11" s="209"/>
      <c r="D11" s="17"/>
      <c r="E11" s="169"/>
    </row>
    <row r="12" spans="1:10" x14ac:dyDescent="0.2">
      <c r="A12" s="95"/>
      <c r="B12" s="17"/>
      <c r="C12" s="209"/>
      <c r="D12" s="17"/>
      <c r="E12" s="169"/>
    </row>
    <row r="13" spans="1:10" x14ac:dyDescent="0.2">
      <c r="A13" s="19"/>
      <c r="B13" s="17"/>
      <c r="C13" s="209"/>
      <c r="D13" s="17"/>
      <c r="E13" s="169"/>
    </row>
    <row r="14" spans="1:10" x14ac:dyDescent="0.2">
      <c r="A14" s="19"/>
      <c r="B14" s="17"/>
      <c r="C14" s="209"/>
      <c r="D14" s="17"/>
      <c r="E14" s="169"/>
    </row>
    <row r="15" spans="1:10" x14ac:dyDescent="0.2">
      <c r="A15" s="19"/>
      <c r="B15" s="17"/>
      <c r="C15" s="209"/>
      <c r="D15" s="17"/>
      <c r="E15" s="169"/>
    </row>
    <row r="16" spans="1:10" x14ac:dyDescent="0.2">
      <c r="A16" s="19"/>
      <c r="B16" s="17"/>
      <c r="C16" s="209"/>
      <c r="D16" s="17"/>
      <c r="E16" s="169"/>
    </row>
    <row r="17" spans="1:5" x14ac:dyDescent="0.2">
      <c r="A17" s="19"/>
      <c r="B17" s="17"/>
      <c r="C17" s="209"/>
      <c r="D17" s="17"/>
      <c r="E17" s="169"/>
    </row>
    <row r="18" spans="1:5" x14ac:dyDescent="0.2">
      <c r="A18" s="19"/>
      <c r="B18" s="17"/>
      <c r="C18" s="209"/>
      <c r="D18" s="17"/>
      <c r="E18" s="169"/>
    </row>
    <row r="19" spans="1:5" x14ac:dyDescent="0.2">
      <c r="A19" s="19"/>
      <c r="B19" s="17"/>
      <c r="C19" s="209"/>
      <c r="D19" s="17"/>
      <c r="E19" s="169"/>
    </row>
    <row r="20" spans="1:5" x14ac:dyDescent="0.2">
      <c r="A20" s="19"/>
      <c r="B20" s="17"/>
      <c r="C20" s="209"/>
      <c r="D20" s="17"/>
      <c r="E20" s="169"/>
    </row>
    <row r="21" spans="1:5" x14ac:dyDescent="0.2">
      <c r="A21" s="19"/>
      <c r="B21" s="17"/>
      <c r="C21" s="209"/>
      <c r="D21" s="17"/>
      <c r="E21" s="169"/>
    </row>
    <row r="22" spans="1:5" x14ac:dyDescent="0.2">
      <c r="A22" s="19"/>
      <c r="B22" s="17"/>
      <c r="C22" s="209"/>
      <c r="D22" s="17"/>
      <c r="E22" s="169"/>
    </row>
    <row r="23" spans="1:5" x14ac:dyDescent="0.2">
      <c r="A23" s="19"/>
      <c r="B23" s="17"/>
      <c r="C23" s="209"/>
      <c r="D23" s="17"/>
      <c r="E23" s="169"/>
    </row>
    <row r="24" spans="1:5" x14ac:dyDescent="0.2">
      <c r="A24" s="19"/>
      <c r="B24" s="17"/>
      <c r="C24" s="209"/>
      <c r="D24" s="17"/>
      <c r="E24" s="169"/>
    </row>
    <row r="25" spans="1:5" x14ac:dyDescent="0.2">
      <c r="A25" s="19"/>
      <c r="B25" s="17"/>
      <c r="C25" s="209"/>
      <c r="D25" s="17"/>
      <c r="E25" s="169"/>
    </row>
    <row r="26" spans="1:5" x14ac:dyDescent="0.2">
      <c r="A26" s="19"/>
      <c r="B26" s="17"/>
      <c r="C26" s="209"/>
      <c r="D26" s="17"/>
      <c r="E26" s="169"/>
    </row>
    <row r="27" spans="1:5" x14ac:dyDescent="0.2">
      <c r="A27" s="19"/>
      <c r="B27" s="17"/>
      <c r="C27" s="209"/>
      <c r="D27" s="17"/>
      <c r="E27" s="169"/>
    </row>
    <row r="28" spans="1:5" x14ac:dyDescent="0.2">
      <c r="A28" s="19"/>
      <c r="B28" s="17"/>
      <c r="C28" s="209"/>
      <c r="D28" s="17"/>
      <c r="E28" s="169"/>
    </row>
    <row r="29" spans="1:5" x14ac:dyDescent="0.2">
      <c r="A29" s="19"/>
      <c r="B29" s="17"/>
      <c r="C29" s="209"/>
      <c r="D29" s="17"/>
      <c r="E29" s="169"/>
    </row>
    <row r="30" spans="1:5" x14ac:dyDescent="0.2">
      <c r="A30" s="19"/>
      <c r="B30" s="17"/>
      <c r="C30" s="209"/>
      <c r="D30" s="17"/>
      <c r="E30" s="169"/>
    </row>
    <row r="31" spans="1:5" x14ac:dyDescent="0.2">
      <c r="A31" s="19"/>
      <c r="B31" s="17"/>
      <c r="C31" s="209"/>
      <c r="D31" s="17"/>
      <c r="E31" s="169"/>
    </row>
    <row r="32" spans="1:5" x14ac:dyDescent="0.2">
      <c r="A32" s="19"/>
      <c r="B32" s="17"/>
      <c r="C32" s="209"/>
      <c r="D32" s="17"/>
      <c r="E32" s="169"/>
    </row>
    <row r="33" spans="1:5" x14ac:dyDescent="0.2">
      <c r="A33" s="19"/>
      <c r="B33" s="17"/>
      <c r="C33" s="209"/>
      <c r="D33" s="17"/>
      <c r="E33" s="169"/>
    </row>
    <row r="34" spans="1:5" x14ac:dyDescent="0.2">
      <c r="A34" s="19"/>
      <c r="B34" s="17"/>
      <c r="C34" s="209"/>
      <c r="D34" s="17"/>
      <c r="E34" s="169"/>
    </row>
    <row r="35" spans="1:5" ht="13.5" thickBot="1" x14ac:dyDescent="0.25">
      <c r="A35" s="21"/>
      <c r="B35" s="22"/>
      <c r="C35" s="210"/>
      <c r="D35" s="211"/>
      <c r="E35" s="169"/>
    </row>
    <row r="36" spans="1:5" x14ac:dyDescent="0.2">
      <c r="E36" s="173"/>
    </row>
    <row r="37" spans="1:5" x14ac:dyDescent="0.2">
      <c r="B37" s="164"/>
    </row>
  </sheetData>
  <mergeCells count="1">
    <mergeCell ref="A1:B1"/>
  </mergeCells>
  <phoneticPr fontId="11" type="noConversion"/>
  <pageMargins left="0.75" right="0.75" top="1" bottom="1" header="0.5" footer="0.5"/>
  <headerFooter alignWithMargins="0">
    <oddHeader>&amp;CSales Team Fall Semester
$2500.00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J47"/>
  <sheetViews>
    <sheetView topLeftCell="C1" workbookViewId="0">
      <selection activeCell="E5" sqref="E5"/>
    </sheetView>
  </sheetViews>
  <sheetFormatPr defaultColWidth="8.85546875" defaultRowHeight="12.75" x14ac:dyDescent="0.2"/>
  <cols>
    <col min="1" max="1" width="31.42578125" bestFit="1" customWidth="1"/>
    <col min="2" max="2" width="52.140625" customWidth="1"/>
    <col min="3" max="3" width="37.42578125" customWidth="1"/>
    <col min="4" max="4" width="14.85546875" customWidth="1"/>
    <col min="5" max="5" width="15.42578125" customWidth="1"/>
    <col min="6" max="6" width="71.42578125" bestFit="1" customWidth="1"/>
    <col min="7" max="9" width="9.28515625" customWidth="1"/>
  </cols>
  <sheetData>
    <row r="1" spans="1:8" ht="16.5" thickBot="1" x14ac:dyDescent="0.3">
      <c r="C1" s="76" t="s">
        <v>27</v>
      </c>
      <c r="D1" s="46"/>
      <c r="E1" s="46"/>
      <c r="F1" s="46"/>
    </row>
    <row r="2" spans="1:8" s="65" customFormat="1" ht="20.25" customHeight="1" x14ac:dyDescent="0.25">
      <c r="A2" s="76" t="s">
        <v>27</v>
      </c>
      <c r="B2" s="77"/>
      <c r="C2" s="46" t="s">
        <v>9</v>
      </c>
      <c r="D2" s="46"/>
      <c r="E2" s="200">
        <v>5000</v>
      </c>
      <c r="F2" s="46"/>
      <c r="G2" s="63"/>
      <c r="H2" s="63"/>
    </row>
    <row r="3" spans="1:8" s="62" customFormat="1" ht="15.75" x14ac:dyDescent="0.25">
      <c r="A3" s="78"/>
      <c r="B3" s="79"/>
      <c r="C3" s="49" t="s">
        <v>10</v>
      </c>
      <c r="D3" s="49"/>
      <c r="E3" s="197">
        <f>E2-E4</f>
        <v>5000</v>
      </c>
      <c r="F3" s="43" t="s">
        <v>11</v>
      </c>
      <c r="G3" s="80"/>
      <c r="H3" s="80"/>
    </row>
    <row r="4" spans="1:8" s="100" customFormat="1" x14ac:dyDescent="0.2">
      <c r="A4" s="120"/>
      <c r="B4" s="101"/>
      <c r="C4" s="98" t="s">
        <v>12</v>
      </c>
      <c r="D4" s="98"/>
      <c r="E4" s="119">
        <f>SUM(E8:E339)</f>
        <v>0</v>
      </c>
      <c r="F4" s="101" t="s">
        <v>13</v>
      </c>
    </row>
    <row r="5" spans="1:8" s="100" customFormat="1" x14ac:dyDescent="0.2">
      <c r="A5" s="120"/>
      <c r="B5" s="101"/>
      <c r="C5" s="98" t="s">
        <v>14</v>
      </c>
      <c r="D5" s="98"/>
      <c r="E5" s="165">
        <f>E4/E2</f>
        <v>0</v>
      </c>
      <c r="F5" s="101" t="s">
        <v>15</v>
      </c>
    </row>
    <row r="6" spans="1:8" s="100" customFormat="1" ht="13.5" thickBot="1" x14ac:dyDescent="0.25">
      <c r="A6" s="121"/>
      <c r="B6" s="122"/>
      <c r="C6" s="123"/>
      <c r="D6" s="123"/>
      <c r="E6" s="124"/>
      <c r="F6" s="101"/>
    </row>
    <row r="7" spans="1:8" ht="13.5" thickBot="1" x14ac:dyDescent="0.25">
      <c r="A7" s="125" t="s">
        <v>16</v>
      </c>
      <c r="B7" s="126" t="s">
        <v>17</v>
      </c>
      <c r="C7" s="127" t="s">
        <v>18</v>
      </c>
      <c r="D7" s="127" t="s">
        <v>28</v>
      </c>
      <c r="E7" s="127" t="s">
        <v>20</v>
      </c>
      <c r="F7" s="128" t="s">
        <v>21</v>
      </c>
    </row>
    <row r="8" spans="1:8" x14ac:dyDescent="0.2">
      <c r="A8" s="141"/>
      <c r="B8" s="166"/>
      <c r="C8" s="81"/>
      <c r="D8" s="81"/>
      <c r="E8" s="81"/>
      <c r="F8" s="82"/>
    </row>
    <row r="9" spans="1:8" x14ac:dyDescent="0.2">
      <c r="A9" s="132"/>
      <c r="B9" s="17"/>
      <c r="C9" s="17"/>
      <c r="D9" s="17"/>
      <c r="E9" s="17"/>
      <c r="F9" s="83"/>
    </row>
    <row r="10" spans="1:8" x14ac:dyDescent="0.2">
      <c r="A10" s="148"/>
      <c r="B10" s="32"/>
      <c r="C10" s="32"/>
      <c r="D10" s="32"/>
      <c r="E10" s="32"/>
      <c r="F10" s="83"/>
    </row>
    <row r="11" spans="1:8" x14ac:dyDescent="0.2">
      <c r="A11" s="149"/>
      <c r="B11" s="32"/>
      <c r="C11" s="32"/>
      <c r="D11" s="32"/>
      <c r="E11" s="32"/>
      <c r="F11" s="84"/>
    </row>
    <row r="12" spans="1:8" x14ac:dyDescent="0.2">
      <c r="A12" s="132"/>
      <c r="B12" s="17"/>
      <c r="C12" s="17"/>
      <c r="D12" s="17"/>
      <c r="E12" s="17"/>
      <c r="F12" s="20"/>
    </row>
    <row r="13" spans="1:8" x14ac:dyDescent="0.2">
      <c r="A13" s="132"/>
      <c r="B13" s="17"/>
      <c r="C13" s="17"/>
      <c r="D13" s="17"/>
      <c r="E13" s="17"/>
      <c r="F13" s="83"/>
    </row>
    <row r="14" spans="1:8" x14ac:dyDescent="0.2">
      <c r="A14" s="132"/>
      <c r="B14" s="17"/>
      <c r="C14" s="17"/>
      <c r="D14" s="17"/>
      <c r="E14" s="17"/>
      <c r="F14" s="83"/>
    </row>
    <row r="15" spans="1:8" x14ac:dyDescent="0.2">
      <c r="A15" s="132"/>
      <c r="B15" s="17"/>
      <c r="C15" s="17"/>
      <c r="D15" s="17"/>
      <c r="E15" s="17"/>
      <c r="F15" s="83"/>
    </row>
    <row r="16" spans="1:8" x14ac:dyDescent="0.2">
      <c r="A16" s="132"/>
      <c r="B16" s="17"/>
      <c r="C16" s="17"/>
      <c r="D16" s="17"/>
      <c r="E16" s="17"/>
      <c r="F16" s="83"/>
    </row>
    <row r="17" spans="1:10" x14ac:dyDescent="0.2">
      <c r="A17" s="132"/>
      <c r="B17" s="17"/>
      <c r="C17" s="17"/>
      <c r="D17" s="17"/>
      <c r="E17" s="17"/>
      <c r="F17" s="83"/>
    </row>
    <row r="18" spans="1:10" x14ac:dyDescent="0.2">
      <c r="A18" s="132"/>
      <c r="B18" s="17"/>
      <c r="C18" s="17"/>
      <c r="D18" s="17"/>
      <c r="E18" s="17"/>
      <c r="F18" s="83"/>
    </row>
    <row r="19" spans="1:10" x14ac:dyDescent="0.2">
      <c r="A19" s="132"/>
      <c r="B19" s="17"/>
      <c r="C19" s="17"/>
      <c r="D19" s="17"/>
      <c r="E19" s="17"/>
      <c r="F19" s="83"/>
    </row>
    <row r="20" spans="1:10" x14ac:dyDescent="0.2">
      <c r="A20" s="132"/>
      <c r="B20" s="17"/>
      <c r="C20" s="17"/>
      <c r="D20" s="17"/>
      <c r="E20" s="17"/>
      <c r="F20" s="83"/>
    </row>
    <row r="21" spans="1:10" x14ac:dyDescent="0.2">
      <c r="A21" s="132"/>
      <c r="B21" s="17"/>
      <c r="C21" s="17"/>
      <c r="D21" s="17"/>
      <c r="E21" s="17"/>
      <c r="F21" s="20"/>
    </row>
    <row r="22" spans="1:10" x14ac:dyDescent="0.2">
      <c r="A22" s="132"/>
      <c r="B22" s="17"/>
      <c r="C22" s="17"/>
      <c r="D22" s="17"/>
      <c r="E22" s="17"/>
      <c r="F22" s="20"/>
    </row>
    <row r="23" spans="1:10" x14ac:dyDescent="0.2">
      <c r="A23" s="146"/>
      <c r="C23" s="177"/>
      <c r="D23" s="196"/>
      <c r="E23" s="17"/>
      <c r="F23" s="17"/>
    </row>
    <row r="24" spans="1:10" x14ac:dyDescent="0.2">
      <c r="A24" s="146"/>
      <c r="C24" s="177"/>
      <c r="D24" s="196"/>
      <c r="E24" s="17"/>
      <c r="F24" s="17"/>
      <c r="J24" s="1"/>
    </row>
    <row r="25" spans="1:10" x14ac:dyDescent="0.2">
      <c r="A25" s="146"/>
      <c r="C25" s="147"/>
      <c r="E25" s="152"/>
      <c r="J25" s="1"/>
    </row>
    <row r="26" spans="1:10" x14ac:dyDescent="0.2">
      <c r="A26" s="146"/>
      <c r="C26" s="147"/>
      <c r="E26" s="152"/>
      <c r="J26" s="1"/>
    </row>
    <row r="27" spans="1:10" x14ac:dyDescent="0.2">
      <c r="A27" s="146"/>
      <c r="E27" s="152"/>
    </row>
    <row r="28" spans="1:10" x14ac:dyDescent="0.2">
      <c r="A28" s="146"/>
      <c r="E28" s="152"/>
    </row>
    <row r="29" spans="1:10" x14ac:dyDescent="0.2">
      <c r="A29" s="146"/>
      <c r="E29" s="152"/>
    </row>
    <row r="30" spans="1:10" x14ac:dyDescent="0.2">
      <c r="A30" s="146"/>
      <c r="E30" s="152"/>
    </row>
    <row r="31" spans="1:10" x14ac:dyDescent="0.2">
      <c r="A31" s="146"/>
      <c r="E31" s="152"/>
    </row>
    <row r="32" spans="1:10" x14ac:dyDescent="0.2">
      <c r="A32" s="146"/>
      <c r="E32" s="152"/>
    </row>
    <row r="33" spans="1:5" x14ac:dyDescent="0.2">
      <c r="A33" s="146"/>
      <c r="E33" s="152"/>
    </row>
    <row r="34" spans="1:5" x14ac:dyDescent="0.2">
      <c r="A34" s="146"/>
      <c r="E34" s="152"/>
    </row>
    <row r="35" spans="1:5" x14ac:dyDescent="0.2">
      <c r="A35" s="146"/>
      <c r="E35" s="152"/>
    </row>
    <row r="36" spans="1:5" x14ac:dyDescent="0.2">
      <c r="A36" s="146"/>
      <c r="E36" s="152"/>
    </row>
    <row r="37" spans="1:5" x14ac:dyDescent="0.2">
      <c r="A37" s="146"/>
      <c r="E37" s="152"/>
    </row>
    <row r="38" spans="1:5" x14ac:dyDescent="0.2">
      <c r="A38" s="146"/>
      <c r="E38" s="152"/>
    </row>
    <row r="39" spans="1:5" x14ac:dyDescent="0.2">
      <c r="A39" s="146"/>
      <c r="E39" s="152"/>
    </row>
    <row r="40" spans="1:5" x14ac:dyDescent="0.2">
      <c r="A40" s="146"/>
      <c r="E40" s="152"/>
    </row>
    <row r="41" spans="1:5" x14ac:dyDescent="0.2">
      <c r="A41" s="146"/>
      <c r="E41" s="152"/>
    </row>
    <row r="42" spans="1:5" x14ac:dyDescent="0.2">
      <c r="A42" s="146"/>
      <c r="E42" s="152"/>
    </row>
    <row r="43" spans="1:5" x14ac:dyDescent="0.2">
      <c r="A43" s="146"/>
      <c r="E43" s="152"/>
    </row>
    <row r="44" spans="1:5" x14ac:dyDescent="0.2">
      <c r="A44" s="146"/>
      <c r="E44" s="152"/>
    </row>
    <row r="45" spans="1:5" x14ac:dyDescent="0.2">
      <c r="A45" s="146"/>
      <c r="E45" s="152"/>
    </row>
    <row r="46" spans="1:5" x14ac:dyDescent="0.2">
      <c r="A46" s="146"/>
      <c r="E46" s="152"/>
    </row>
    <row r="47" spans="1:5" x14ac:dyDescent="0.2">
      <c r="A47" s="146"/>
      <c r="E47" s="152"/>
    </row>
  </sheetData>
  <phoneticPr fontId="0" type="noConversion"/>
  <conditionalFormatting sqref="E5:E6">
    <cfRule type="cellIs" dxfId="5" priority="1" stopIfTrue="1" operator="greaterThanOrEqual">
      <formula>1</formula>
    </cfRule>
    <cfRule type="cellIs" dxfId="4" priority="2" stopIfTrue="1" operator="between">
      <formula>0.75</formula>
      <formula>0.99</formula>
    </cfRule>
    <cfRule type="cellIs" dxfId="3" priority="3" stopIfTrue="1" operator="between">
      <formula>0</formula>
      <formula>0.749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88"/>
  <sheetViews>
    <sheetView workbookViewId="0">
      <selection activeCell="E11" sqref="E11"/>
    </sheetView>
  </sheetViews>
  <sheetFormatPr defaultRowHeight="12.75" x14ac:dyDescent="0.2"/>
  <cols>
    <col min="1" max="1" width="34.85546875" bestFit="1" customWidth="1"/>
    <col min="2" max="2" width="8.140625" bestFit="1" customWidth="1"/>
    <col min="3" max="3" width="23.5703125" bestFit="1" customWidth="1"/>
    <col min="4" max="4" width="9.140625" bestFit="1" customWidth="1"/>
    <col min="5" max="5" width="12" bestFit="1" customWidth="1"/>
    <col min="6" max="6" width="47.5703125" bestFit="1" customWidth="1"/>
  </cols>
  <sheetData>
    <row r="1" spans="1:6" ht="15.75" x14ac:dyDescent="0.25">
      <c r="A1" s="76" t="s">
        <v>27</v>
      </c>
      <c r="B1" s="77"/>
      <c r="C1" s="46" t="s">
        <v>9</v>
      </c>
      <c r="D1" s="46"/>
      <c r="E1" s="199">
        <v>5000</v>
      </c>
      <c r="F1" s="77"/>
    </row>
    <row r="2" spans="1:6" ht="15.75" x14ac:dyDescent="0.25">
      <c r="A2" s="78"/>
      <c r="B2" s="79"/>
      <c r="C2" s="49" t="s">
        <v>10</v>
      </c>
      <c r="D2" s="49"/>
      <c r="E2" s="197">
        <f>E1-E3</f>
        <v>5000</v>
      </c>
      <c r="F2" s="43" t="s">
        <v>11</v>
      </c>
    </row>
    <row r="3" spans="1:6" x14ac:dyDescent="0.2">
      <c r="A3" s="120"/>
      <c r="B3" s="101"/>
      <c r="C3" s="98" t="s">
        <v>12</v>
      </c>
      <c r="D3" s="98"/>
      <c r="E3" s="119">
        <f>SUM(E7:E338)</f>
        <v>0</v>
      </c>
      <c r="F3" s="101" t="s">
        <v>13</v>
      </c>
    </row>
    <row r="4" spans="1:6" x14ac:dyDescent="0.2">
      <c r="A4" s="120"/>
      <c r="B4" s="101"/>
      <c r="C4" s="98" t="s">
        <v>14</v>
      </c>
      <c r="D4" s="98"/>
      <c r="E4" s="165">
        <f>E3/E1</f>
        <v>0</v>
      </c>
      <c r="F4" s="101" t="s">
        <v>15</v>
      </c>
    </row>
    <row r="5" spans="1:6" ht="13.5" thickBot="1" x14ac:dyDescent="0.25">
      <c r="A5" s="121"/>
      <c r="B5" s="122"/>
      <c r="C5" s="123"/>
      <c r="D5" s="123"/>
      <c r="E5" s="124"/>
      <c r="F5" s="101"/>
    </row>
    <row r="6" spans="1:6" ht="13.5" thickBot="1" x14ac:dyDescent="0.25">
      <c r="A6" s="125" t="s">
        <v>16</v>
      </c>
      <c r="B6" s="126" t="s">
        <v>17</v>
      </c>
      <c r="C6" s="127" t="s">
        <v>18</v>
      </c>
      <c r="D6" s="127" t="s">
        <v>28</v>
      </c>
      <c r="E6" s="127" t="s">
        <v>20</v>
      </c>
      <c r="F6" s="128" t="s">
        <v>21</v>
      </c>
    </row>
    <row r="7" spans="1:6" x14ac:dyDescent="0.2">
      <c r="A7" s="141"/>
      <c r="B7" s="166"/>
      <c r="C7" s="81"/>
      <c r="D7" s="81"/>
      <c r="E7" s="81"/>
      <c r="F7" s="82"/>
    </row>
    <row r="8" spans="1:6" x14ac:dyDescent="0.2">
      <c r="A8" s="132"/>
      <c r="B8" s="17"/>
      <c r="C8" s="17"/>
      <c r="D8" s="17"/>
      <c r="E8" s="17"/>
      <c r="F8" s="83"/>
    </row>
    <row r="9" spans="1:6" x14ac:dyDescent="0.2">
      <c r="A9" s="148"/>
      <c r="B9" s="32"/>
      <c r="C9" s="32"/>
      <c r="D9" s="32"/>
      <c r="E9" s="32"/>
      <c r="F9" s="83"/>
    </row>
    <row r="10" spans="1:6" x14ac:dyDescent="0.2">
      <c r="A10" s="149"/>
      <c r="B10" s="32"/>
      <c r="C10" s="32"/>
      <c r="D10" s="32"/>
      <c r="E10" s="32"/>
      <c r="F10" s="84"/>
    </row>
    <row r="11" spans="1:6" x14ac:dyDescent="0.2">
      <c r="A11" s="132"/>
      <c r="B11" s="17"/>
      <c r="C11" s="17"/>
      <c r="D11" s="17"/>
      <c r="E11" s="17"/>
      <c r="F11" s="20"/>
    </row>
    <row r="12" spans="1:6" x14ac:dyDescent="0.2">
      <c r="A12" s="132"/>
      <c r="B12" s="17"/>
      <c r="C12" s="17"/>
      <c r="D12" s="17"/>
      <c r="E12" s="17"/>
      <c r="F12" s="83"/>
    </row>
    <row r="13" spans="1:6" x14ac:dyDescent="0.2">
      <c r="A13" s="132"/>
      <c r="B13" s="17"/>
      <c r="C13" s="17"/>
      <c r="D13" s="17"/>
      <c r="E13" s="17"/>
      <c r="F13" s="83"/>
    </row>
    <row r="14" spans="1:6" x14ac:dyDescent="0.2">
      <c r="A14" s="132"/>
      <c r="B14" s="17"/>
      <c r="C14" s="17"/>
      <c r="D14" s="17"/>
      <c r="E14" s="17"/>
      <c r="F14" s="83"/>
    </row>
    <row r="15" spans="1:6" x14ac:dyDescent="0.2">
      <c r="A15" s="132"/>
      <c r="B15" s="17"/>
      <c r="C15" s="17"/>
      <c r="D15" s="17"/>
      <c r="E15" s="17"/>
      <c r="F15" s="83"/>
    </row>
    <row r="16" spans="1:6" x14ac:dyDescent="0.2">
      <c r="A16" s="132"/>
      <c r="B16" s="17"/>
      <c r="C16" s="17"/>
      <c r="D16" s="17"/>
      <c r="E16" s="17"/>
      <c r="F16" s="83"/>
    </row>
    <row r="17" spans="1:6" x14ac:dyDescent="0.2">
      <c r="A17" s="132"/>
      <c r="B17" s="17"/>
      <c r="C17" s="17"/>
      <c r="D17" s="17"/>
      <c r="E17" s="17"/>
      <c r="F17" s="83"/>
    </row>
    <row r="18" spans="1:6" x14ac:dyDescent="0.2">
      <c r="A18" s="132"/>
      <c r="B18" s="17"/>
      <c r="C18" s="17"/>
      <c r="D18" s="17"/>
      <c r="E18" s="17"/>
      <c r="F18" s="83"/>
    </row>
    <row r="19" spans="1:6" x14ac:dyDescent="0.2">
      <c r="A19" s="132"/>
      <c r="B19" s="17"/>
      <c r="C19" s="17"/>
      <c r="D19" s="17"/>
      <c r="E19" s="17"/>
      <c r="F19" s="83"/>
    </row>
    <row r="20" spans="1:6" x14ac:dyDescent="0.2">
      <c r="A20" s="132"/>
      <c r="B20" s="17"/>
      <c r="C20" s="17"/>
      <c r="D20" s="17"/>
      <c r="E20" s="17"/>
      <c r="F20" s="20"/>
    </row>
    <row r="21" spans="1:6" x14ac:dyDescent="0.2">
      <c r="A21" s="132"/>
      <c r="B21" s="17"/>
      <c r="C21" s="17"/>
      <c r="D21" s="17"/>
      <c r="E21" s="17"/>
      <c r="F21" s="20"/>
    </row>
    <row r="22" spans="1:6" x14ac:dyDescent="0.2">
      <c r="A22" s="198"/>
      <c r="B22" s="17"/>
      <c r="C22" s="177"/>
      <c r="D22" s="196"/>
      <c r="E22" s="17"/>
      <c r="F22" s="17"/>
    </row>
    <row r="23" spans="1:6" x14ac:dyDescent="0.2">
      <c r="A23" s="198"/>
      <c r="B23" s="17"/>
      <c r="C23" s="177"/>
      <c r="D23" s="196"/>
      <c r="E23" s="17"/>
      <c r="F23" s="17"/>
    </row>
    <row r="24" spans="1:6" x14ac:dyDescent="0.2">
      <c r="A24" s="198"/>
      <c r="B24" s="17"/>
      <c r="C24" s="177"/>
      <c r="D24" s="17"/>
      <c r="E24" s="177"/>
      <c r="F24" s="17"/>
    </row>
    <row r="25" spans="1:6" x14ac:dyDescent="0.2">
      <c r="A25" s="198"/>
      <c r="B25" s="17"/>
      <c r="C25" s="177"/>
      <c r="D25" s="17"/>
      <c r="E25" s="177"/>
      <c r="F25" s="17"/>
    </row>
    <row r="26" spans="1:6" x14ac:dyDescent="0.2">
      <c r="A26" s="198"/>
      <c r="B26" s="17"/>
      <c r="C26" s="17"/>
      <c r="D26" s="17"/>
      <c r="E26" s="177"/>
      <c r="F26" s="17"/>
    </row>
    <row r="27" spans="1:6" x14ac:dyDescent="0.2">
      <c r="A27" s="198"/>
      <c r="B27" s="17"/>
      <c r="C27" s="17"/>
      <c r="D27" s="17"/>
      <c r="E27" s="177"/>
      <c r="F27" s="17"/>
    </row>
    <row r="28" spans="1:6" x14ac:dyDescent="0.2">
      <c r="A28" s="198"/>
      <c r="B28" s="17"/>
      <c r="C28" s="17"/>
      <c r="D28" s="17"/>
      <c r="E28" s="177"/>
      <c r="F28" s="17"/>
    </row>
    <row r="29" spans="1:6" x14ac:dyDescent="0.2">
      <c r="A29" s="198"/>
      <c r="B29" s="17"/>
      <c r="C29" s="17"/>
      <c r="D29" s="17"/>
      <c r="E29" s="177"/>
      <c r="F29" s="17"/>
    </row>
    <row r="30" spans="1:6" x14ac:dyDescent="0.2">
      <c r="A30" s="198"/>
      <c r="B30" s="17"/>
      <c r="C30" s="17"/>
      <c r="D30" s="17"/>
      <c r="E30" s="177"/>
      <c r="F30" s="17"/>
    </row>
    <row r="31" spans="1:6" x14ac:dyDescent="0.2">
      <c r="A31" s="198"/>
      <c r="B31" s="17"/>
      <c r="C31" s="17"/>
      <c r="D31" s="17"/>
      <c r="E31" s="177"/>
      <c r="F31" s="17"/>
    </row>
    <row r="32" spans="1:6" x14ac:dyDescent="0.2">
      <c r="A32" s="198"/>
      <c r="B32" s="17"/>
      <c r="C32" s="17"/>
      <c r="D32" s="17"/>
      <c r="E32" s="177"/>
      <c r="F32" s="17"/>
    </row>
    <row r="33" spans="1:6" x14ac:dyDescent="0.2">
      <c r="A33" s="198"/>
      <c r="B33" s="17"/>
      <c r="C33" s="17"/>
      <c r="D33" s="17"/>
      <c r="E33" s="177"/>
      <c r="F33" s="17"/>
    </row>
    <row r="34" spans="1:6" x14ac:dyDescent="0.2">
      <c r="A34" s="198"/>
      <c r="B34" s="17"/>
      <c r="C34" s="17"/>
      <c r="D34" s="17"/>
      <c r="E34" s="177"/>
      <c r="F34" s="17"/>
    </row>
    <row r="35" spans="1:6" x14ac:dyDescent="0.2">
      <c r="A35" s="198"/>
      <c r="B35" s="17"/>
      <c r="C35" s="17"/>
      <c r="D35" s="17"/>
      <c r="E35" s="177"/>
      <c r="F35" s="17"/>
    </row>
    <row r="36" spans="1:6" x14ac:dyDescent="0.2">
      <c r="A36" s="198"/>
      <c r="B36" s="17"/>
      <c r="C36" s="17"/>
      <c r="D36" s="17"/>
      <c r="E36" s="177"/>
      <c r="F36" s="17"/>
    </row>
    <row r="37" spans="1:6" x14ac:dyDescent="0.2">
      <c r="A37" s="198"/>
      <c r="B37" s="17"/>
      <c r="C37" s="17"/>
      <c r="D37" s="17"/>
      <c r="E37" s="177"/>
      <c r="F37" s="17"/>
    </row>
    <row r="38" spans="1:6" x14ac:dyDescent="0.2">
      <c r="A38" s="198"/>
      <c r="B38" s="17"/>
      <c r="C38" s="17"/>
      <c r="D38" s="17"/>
      <c r="E38" s="177"/>
      <c r="F38" s="17"/>
    </row>
    <row r="39" spans="1:6" x14ac:dyDescent="0.2">
      <c r="A39" s="17"/>
      <c r="B39" s="17"/>
      <c r="C39" s="17"/>
      <c r="D39" s="17"/>
      <c r="E39" s="17"/>
      <c r="F39" s="17"/>
    </row>
    <row r="40" spans="1:6" x14ac:dyDescent="0.2">
      <c r="A40" s="17"/>
      <c r="B40" s="17"/>
      <c r="C40" s="17"/>
      <c r="D40" s="17"/>
      <c r="E40" s="17"/>
      <c r="F40" s="17"/>
    </row>
    <row r="41" spans="1:6" x14ac:dyDescent="0.2">
      <c r="A41" s="17"/>
      <c r="B41" s="17"/>
      <c r="C41" s="17"/>
      <c r="D41" s="17"/>
      <c r="E41" s="17"/>
      <c r="F41" s="17"/>
    </row>
    <row r="42" spans="1:6" x14ac:dyDescent="0.2">
      <c r="A42" s="17"/>
      <c r="B42" s="17"/>
      <c r="C42" s="17"/>
      <c r="D42" s="17"/>
      <c r="E42" s="17"/>
      <c r="F42" s="17"/>
    </row>
    <row r="43" spans="1:6" x14ac:dyDescent="0.2">
      <c r="A43" s="17"/>
      <c r="B43" s="17"/>
      <c r="C43" s="17"/>
      <c r="D43" s="17"/>
      <c r="E43" s="17"/>
      <c r="F43" s="17"/>
    </row>
    <row r="44" spans="1:6" x14ac:dyDescent="0.2">
      <c r="A44" s="17"/>
      <c r="B44" s="17"/>
      <c r="C44" s="17"/>
      <c r="D44" s="17"/>
      <c r="E44" s="17"/>
      <c r="F44" s="17"/>
    </row>
    <row r="45" spans="1:6" x14ac:dyDescent="0.2">
      <c r="A45" s="17"/>
      <c r="B45" s="17"/>
      <c r="C45" s="17"/>
      <c r="D45" s="17"/>
      <c r="E45" s="17"/>
      <c r="F45" s="17"/>
    </row>
    <row r="46" spans="1:6" x14ac:dyDescent="0.2">
      <c r="A46" s="17"/>
      <c r="B46" s="17"/>
      <c r="C46" s="17"/>
      <c r="D46" s="17"/>
      <c r="E46" s="17"/>
      <c r="F46" s="17"/>
    </row>
    <row r="47" spans="1:6" x14ac:dyDescent="0.2">
      <c r="A47" s="17"/>
      <c r="B47" s="17"/>
      <c r="C47" s="17"/>
      <c r="D47" s="17"/>
      <c r="E47" s="17"/>
      <c r="F47" s="17"/>
    </row>
    <row r="48" spans="1:6" x14ac:dyDescent="0.2">
      <c r="A48" s="17"/>
      <c r="B48" s="17"/>
      <c r="C48" s="17"/>
      <c r="D48" s="17"/>
      <c r="E48" s="17"/>
      <c r="F48" s="17"/>
    </row>
    <row r="49" spans="1:6" x14ac:dyDescent="0.2">
      <c r="A49" s="17"/>
      <c r="B49" s="17"/>
      <c r="C49" s="17"/>
      <c r="D49" s="17"/>
      <c r="E49" s="17"/>
      <c r="F49" s="17"/>
    </row>
    <row r="50" spans="1:6" x14ac:dyDescent="0.2">
      <c r="A50" s="17"/>
      <c r="B50" s="17"/>
      <c r="C50" s="17"/>
      <c r="D50" s="17"/>
      <c r="E50" s="17"/>
      <c r="F50" s="17"/>
    </row>
    <row r="51" spans="1:6" x14ac:dyDescent="0.2">
      <c r="A51" s="17"/>
      <c r="B51" s="17"/>
      <c r="C51" s="17"/>
      <c r="D51" s="17"/>
      <c r="E51" s="17"/>
      <c r="F51" s="17"/>
    </row>
    <row r="52" spans="1:6" x14ac:dyDescent="0.2">
      <c r="A52" s="17"/>
      <c r="B52" s="17"/>
      <c r="C52" s="17"/>
      <c r="D52" s="17"/>
      <c r="E52" s="17"/>
      <c r="F52" s="17"/>
    </row>
    <row r="53" spans="1:6" x14ac:dyDescent="0.2">
      <c r="A53" s="17"/>
      <c r="B53" s="17"/>
      <c r="C53" s="17"/>
      <c r="D53" s="17"/>
      <c r="E53" s="17"/>
      <c r="F53" s="17"/>
    </row>
    <row r="54" spans="1:6" x14ac:dyDescent="0.2">
      <c r="A54" s="17"/>
      <c r="B54" s="17"/>
      <c r="C54" s="17"/>
      <c r="D54" s="17"/>
      <c r="E54" s="17"/>
      <c r="F54" s="17"/>
    </row>
    <row r="55" spans="1:6" x14ac:dyDescent="0.2">
      <c r="A55" s="17"/>
      <c r="B55" s="17"/>
      <c r="C55" s="17"/>
      <c r="D55" s="17"/>
      <c r="E55" s="17"/>
      <c r="F55" s="17"/>
    </row>
    <row r="56" spans="1:6" x14ac:dyDescent="0.2">
      <c r="A56" s="17"/>
      <c r="B56" s="17"/>
      <c r="C56" s="17"/>
      <c r="D56" s="17"/>
      <c r="E56" s="17"/>
      <c r="F56" s="17"/>
    </row>
    <row r="57" spans="1:6" x14ac:dyDescent="0.2">
      <c r="A57" s="17"/>
      <c r="B57" s="17"/>
      <c r="C57" s="17"/>
      <c r="D57" s="17"/>
      <c r="E57" s="17"/>
      <c r="F57" s="17"/>
    </row>
    <row r="58" spans="1:6" x14ac:dyDescent="0.2">
      <c r="A58" s="17"/>
      <c r="B58" s="17"/>
      <c r="C58" s="17"/>
      <c r="D58" s="17"/>
      <c r="E58" s="17"/>
      <c r="F58" s="17"/>
    </row>
    <row r="59" spans="1:6" x14ac:dyDescent="0.2">
      <c r="A59" s="17"/>
      <c r="B59" s="17"/>
      <c r="C59" s="17"/>
      <c r="D59" s="17"/>
      <c r="E59" s="17"/>
      <c r="F59" s="17"/>
    </row>
    <row r="60" spans="1:6" x14ac:dyDescent="0.2">
      <c r="A60" s="17"/>
      <c r="B60" s="17"/>
      <c r="C60" s="17"/>
      <c r="D60" s="17"/>
      <c r="E60" s="17"/>
      <c r="F60" s="17"/>
    </row>
    <row r="61" spans="1:6" x14ac:dyDescent="0.2">
      <c r="A61" s="17"/>
      <c r="B61" s="17"/>
      <c r="C61" s="17"/>
      <c r="D61" s="17"/>
      <c r="E61" s="17"/>
      <c r="F61" s="17"/>
    </row>
    <row r="62" spans="1:6" x14ac:dyDescent="0.2">
      <c r="A62" s="17"/>
      <c r="B62" s="17"/>
      <c r="C62" s="17"/>
      <c r="D62" s="17"/>
      <c r="E62" s="17"/>
      <c r="F62" s="17"/>
    </row>
    <row r="63" spans="1:6" x14ac:dyDescent="0.2">
      <c r="A63" s="17"/>
      <c r="B63" s="17"/>
      <c r="C63" s="17"/>
      <c r="D63" s="17"/>
      <c r="E63" s="17"/>
      <c r="F63" s="17"/>
    </row>
    <row r="64" spans="1:6" x14ac:dyDescent="0.2">
      <c r="A64" s="17"/>
      <c r="B64" s="17"/>
      <c r="C64" s="17"/>
      <c r="D64" s="17"/>
      <c r="E64" s="17"/>
      <c r="F64" s="17"/>
    </row>
    <row r="65" spans="1:6" x14ac:dyDescent="0.2">
      <c r="A65" s="17"/>
      <c r="B65" s="17"/>
      <c r="C65" s="17"/>
      <c r="D65" s="17"/>
      <c r="E65" s="17"/>
      <c r="F65" s="17"/>
    </row>
    <row r="66" spans="1:6" x14ac:dyDescent="0.2">
      <c r="A66" s="17"/>
      <c r="B66" s="17"/>
      <c r="C66" s="17"/>
      <c r="D66" s="17"/>
      <c r="E66" s="17"/>
      <c r="F66" s="17"/>
    </row>
    <row r="67" spans="1:6" x14ac:dyDescent="0.2">
      <c r="A67" s="17"/>
      <c r="B67" s="17"/>
      <c r="C67" s="17"/>
      <c r="D67" s="17"/>
      <c r="E67" s="17"/>
      <c r="F67" s="17"/>
    </row>
    <row r="68" spans="1:6" x14ac:dyDescent="0.2">
      <c r="A68" s="17"/>
      <c r="B68" s="17"/>
      <c r="C68" s="17"/>
      <c r="D68" s="17"/>
      <c r="E68" s="17"/>
      <c r="F68" s="17"/>
    </row>
    <row r="69" spans="1:6" x14ac:dyDescent="0.2">
      <c r="A69" s="17"/>
      <c r="B69" s="17"/>
      <c r="C69" s="17"/>
      <c r="D69" s="17"/>
      <c r="E69" s="17"/>
      <c r="F69" s="17"/>
    </row>
    <row r="70" spans="1:6" x14ac:dyDescent="0.2">
      <c r="A70" s="17"/>
      <c r="B70" s="17"/>
      <c r="C70" s="17"/>
      <c r="D70" s="17"/>
      <c r="E70" s="17"/>
      <c r="F70" s="17"/>
    </row>
    <row r="71" spans="1:6" x14ac:dyDescent="0.2">
      <c r="A71" s="17"/>
      <c r="B71" s="17"/>
      <c r="C71" s="17"/>
      <c r="D71" s="17"/>
      <c r="E71" s="17"/>
      <c r="F71" s="17"/>
    </row>
    <row r="72" spans="1:6" x14ac:dyDescent="0.2">
      <c r="A72" s="17"/>
      <c r="B72" s="17"/>
      <c r="C72" s="17"/>
      <c r="D72" s="17"/>
      <c r="E72" s="17"/>
      <c r="F72" s="17"/>
    </row>
    <row r="73" spans="1:6" x14ac:dyDescent="0.2">
      <c r="A73" s="17"/>
      <c r="B73" s="17"/>
      <c r="C73" s="17"/>
      <c r="D73" s="17"/>
      <c r="E73" s="17"/>
      <c r="F73" s="17"/>
    </row>
    <row r="74" spans="1:6" x14ac:dyDescent="0.2">
      <c r="A74" s="17"/>
      <c r="B74" s="17"/>
      <c r="C74" s="17"/>
      <c r="D74" s="17"/>
      <c r="E74" s="17"/>
      <c r="F74" s="17"/>
    </row>
    <row r="75" spans="1:6" x14ac:dyDescent="0.2">
      <c r="A75" s="17"/>
      <c r="B75" s="17"/>
      <c r="C75" s="17"/>
      <c r="D75" s="17"/>
      <c r="E75" s="17"/>
      <c r="F75" s="17"/>
    </row>
    <row r="76" spans="1:6" x14ac:dyDescent="0.2">
      <c r="A76" s="17"/>
      <c r="B76" s="17"/>
      <c r="C76" s="17"/>
      <c r="D76" s="17"/>
      <c r="E76" s="17"/>
      <c r="F76" s="17"/>
    </row>
    <row r="77" spans="1:6" x14ac:dyDescent="0.2">
      <c r="A77" s="17"/>
      <c r="B77" s="17"/>
      <c r="C77" s="17"/>
      <c r="D77" s="17"/>
      <c r="E77" s="17"/>
      <c r="F77" s="17"/>
    </row>
    <row r="78" spans="1:6" x14ac:dyDescent="0.2">
      <c r="A78" s="17"/>
      <c r="B78" s="17"/>
      <c r="C78" s="17"/>
      <c r="D78" s="17"/>
      <c r="E78" s="17"/>
      <c r="F78" s="17"/>
    </row>
    <row r="79" spans="1:6" x14ac:dyDescent="0.2">
      <c r="A79" s="17"/>
      <c r="B79" s="17"/>
      <c r="C79" s="17"/>
      <c r="D79" s="17"/>
      <c r="E79" s="17"/>
      <c r="F79" s="17"/>
    </row>
    <row r="80" spans="1:6" x14ac:dyDescent="0.2">
      <c r="A80" s="17"/>
      <c r="B80" s="17"/>
      <c r="C80" s="17"/>
      <c r="D80" s="17"/>
      <c r="E80" s="17"/>
      <c r="F80" s="17"/>
    </row>
    <row r="81" spans="1:6" x14ac:dyDescent="0.2">
      <c r="A81" s="17"/>
      <c r="B81" s="17"/>
      <c r="C81" s="17"/>
      <c r="D81" s="17"/>
      <c r="E81" s="17"/>
      <c r="F81" s="17"/>
    </row>
    <row r="82" spans="1:6" x14ac:dyDescent="0.2">
      <c r="A82" s="17"/>
      <c r="B82" s="17"/>
      <c r="C82" s="17"/>
      <c r="D82" s="17"/>
      <c r="E82" s="17"/>
      <c r="F82" s="17"/>
    </row>
    <row r="83" spans="1:6" x14ac:dyDescent="0.2">
      <c r="A83" s="17"/>
      <c r="B83" s="17"/>
      <c r="C83" s="17"/>
      <c r="D83" s="17"/>
      <c r="E83" s="17"/>
      <c r="F83" s="17"/>
    </row>
    <row r="84" spans="1:6" x14ac:dyDescent="0.2">
      <c r="A84" s="17"/>
      <c r="B84" s="17"/>
      <c r="C84" s="17"/>
      <c r="D84" s="17"/>
      <c r="E84" s="17"/>
      <c r="F84" s="17"/>
    </row>
    <row r="85" spans="1:6" x14ac:dyDescent="0.2">
      <c r="A85" s="17"/>
      <c r="B85" s="17"/>
      <c r="C85" s="17"/>
      <c r="D85" s="17"/>
      <c r="E85" s="17"/>
      <c r="F85" s="17"/>
    </row>
    <row r="86" spans="1:6" x14ac:dyDescent="0.2">
      <c r="A86" s="17"/>
      <c r="B86" s="17"/>
      <c r="C86" s="17"/>
      <c r="D86" s="17"/>
      <c r="E86" s="17"/>
      <c r="F86" s="17"/>
    </row>
    <row r="87" spans="1:6" x14ac:dyDescent="0.2">
      <c r="A87" s="17"/>
      <c r="B87" s="17"/>
      <c r="C87" s="17"/>
      <c r="D87" s="17"/>
      <c r="E87" s="17"/>
      <c r="F87" s="17"/>
    </row>
    <row r="88" spans="1:6" x14ac:dyDescent="0.2">
      <c r="A88" s="17"/>
      <c r="B88" s="17"/>
      <c r="C88" s="17"/>
      <c r="D88" s="17"/>
      <c r="E88" s="17"/>
      <c r="F88" s="17"/>
    </row>
  </sheetData>
  <conditionalFormatting sqref="E4:E5">
    <cfRule type="cellIs" dxfId="2" priority="1" stopIfTrue="1" operator="greaterThanOrEqual">
      <formula>1</formula>
    </cfRule>
    <cfRule type="cellIs" dxfId="1" priority="2" stopIfTrue="1" operator="between">
      <formula>0.75</formula>
      <formula>0.99</formula>
    </cfRule>
    <cfRule type="cellIs" dxfId="0" priority="3" stopIfTrue="1" operator="between">
      <formula>0</formula>
      <formula>0.749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J66"/>
  <sheetViews>
    <sheetView workbookViewId="0">
      <selection activeCell="D5" sqref="D5"/>
    </sheetView>
  </sheetViews>
  <sheetFormatPr defaultColWidth="8.85546875" defaultRowHeight="12.75" x14ac:dyDescent="0.2"/>
  <cols>
    <col min="1" max="1" width="12.28515625" customWidth="1"/>
    <col min="2" max="2" width="44.28515625" customWidth="1"/>
    <col min="3" max="3" width="30.140625" customWidth="1"/>
    <col min="4" max="4" width="19.28515625" customWidth="1"/>
  </cols>
  <sheetData>
    <row r="1" spans="1:10" ht="15.75" x14ac:dyDescent="0.25">
      <c r="A1" s="218" t="s">
        <v>29</v>
      </c>
      <c r="B1" s="220"/>
      <c r="C1" s="46" t="s">
        <v>9</v>
      </c>
      <c r="D1" s="66">
        <v>3000</v>
      </c>
      <c r="E1" s="67"/>
      <c r="F1" s="154"/>
      <c r="G1" s="47"/>
      <c r="H1" s="47"/>
      <c r="I1" s="47"/>
      <c r="J1" s="48"/>
    </row>
    <row r="2" spans="1:10" ht="15.75" x14ac:dyDescent="0.25">
      <c r="A2" s="41"/>
      <c r="B2" s="42"/>
      <c r="C2" s="49" t="s">
        <v>10</v>
      </c>
      <c r="D2" s="68">
        <f>D1-D4</f>
        <v>3000</v>
      </c>
      <c r="E2" s="50" t="s">
        <v>11</v>
      </c>
      <c r="F2" s="50"/>
      <c r="G2" s="51"/>
      <c r="H2" s="51"/>
      <c r="I2" s="51"/>
      <c r="J2" s="52"/>
    </row>
    <row r="3" spans="1:10" ht="15.75" x14ac:dyDescent="0.25">
      <c r="A3" s="41"/>
      <c r="B3" s="43"/>
      <c r="C3" s="53"/>
      <c r="D3" s="69"/>
      <c r="E3" s="54"/>
      <c r="F3" s="53"/>
      <c r="G3" s="55"/>
      <c r="H3" s="55"/>
      <c r="I3" s="55"/>
      <c r="J3" s="56"/>
    </row>
    <row r="4" spans="1:10" ht="15.75" x14ac:dyDescent="0.25">
      <c r="A4" s="41"/>
      <c r="B4" s="42"/>
      <c r="C4" s="98" t="s">
        <v>12</v>
      </c>
      <c r="D4" s="115">
        <f>SUM(D9:D66)</f>
        <v>0</v>
      </c>
      <c r="E4" s="99" t="s">
        <v>13</v>
      </c>
      <c r="F4" s="100"/>
      <c r="G4" s="99"/>
      <c r="H4" s="99"/>
      <c r="I4" s="99"/>
      <c r="J4" s="101"/>
    </row>
    <row r="5" spans="1:10" ht="16.5" thickBot="1" x14ac:dyDescent="0.3">
      <c r="A5" s="44"/>
      <c r="B5" s="45"/>
      <c r="C5" s="98" t="s">
        <v>14</v>
      </c>
      <c r="D5" s="116">
        <f>D4/D1</f>
        <v>0</v>
      </c>
      <c r="E5" s="99" t="s">
        <v>15</v>
      </c>
      <c r="F5" s="100"/>
      <c r="G5" s="99"/>
      <c r="H5" s="99"/>
      <c r="I5" s="99"/>
      <c r="J5" s="101"/>
    </row>
    <row r="6" spans="1:10" x14ac:dyDescent="0.2">
      <c r="A6" s="57"/>
      <c r="B6" s="55"/>
      <c r="C6" s="4"/>
      <c r="D6" s="58"/>
      <c r="E6" s="58"/>
      <c r="F6" s="55"/>
      <c r="G6" s="55"/>
      <c r="H6" s="55"/>
      <c r="I6" s="55"/>
      <c r="J6" s="56"/>
    </row>
    <row r="7" spans="1:10" ht="13.5" thickBot="1" x14ac:dyDescent="0.25">
      <c r="D7" s="40"/>
      <c r="E7" s="40"/>
    </row>
    <row r="8" spans="1:10" ht="13.5" thickBot="1" x14ac:dyDescent="0.25">
      <c r="A8" s="87" t="s">
        <v>25</v>
      </c>
      <c r="B8" s="88" t="s">
        <v>40</v>
      </c>
      <c r="C8" s="88" t="s">
        <v>41</v>
      </c>
      <c r="D8" s="89" t="s">
        <v>42</v>
      </c>
      <c r="E8" s="11" t="s">
        <v>23</v>
      </c>
    </row>
    <row r="9" spans="1:10" x14ac:dyDescent="0.2">
      <c r="A9" s="149"/>
      <c r="B9" s="32"/>
      <c r="C9" s="32"/>
      <c r="D9" s="167"/>
      <c r="E9" s="83"/>
    </row>
    <row r="10" spans="1:10" x14ac:dyDescent="0.2">
      <c r="A10" s="149"/>
      <c r="B10" s="32"/>
      <c r="C10" s="32"/>
      <c r="D10" s="167"/>
      <c r="E10" s="83"/>
    </row>
    <row r="11" spans="1:10" x14ac:dyDescent="0.2">
      <c r="A11" s="149"/>
      <c r="B11" s="32"/>
      <c r="C11" s="32"/>
      <c r="D11" s="167"/>
      <c r="E11" s="83"/>
    </row>
    <row r="12" spans="1:10" x14ac:dyDescent="0.2">
      <c r="A12" s="149"/>
      <c r="B12" s="32"/>
      <c r="C12" s="32"/>
      <c r="D12" s="167"/>
      <c r="E12" s="83"/>
    </row>
    <row r="13" spans="1:10" x14ac:dyDescent="0.2">
      <c r="A13" s="149"/>
      <c r="B13" s="32"/>
      <c r="C13" s="32"/>
      <c r="D13" s="167"/>
      <c r="E13" s="83"/>
    </row>
    <row r="14" spans="1:10" x14ac:dyDescent="0.2">
      <c r="A14" s="132"/>
      <c r="B14" s="17"/>
      <c r="C14" s="17"/>
      <c r="D14" s="20"/>
    </row>
    <row r="15" spans="1:10" x14ac:dyDescent="0.2">
      <c r="A15" s="132"/>
      <c r="B15" s="17"/>
      <c r="C15" s="17"/>
      <c r="D15" s="20"/>
    </row>
    <row r="16" spans="1:10" x14ac:dyDescent="0.2">
      <c r="A16" s="132"/>
      <c r="B16" s="17"/>
      <c r="C16" s="17"/>
      <c r="D16" s="20"/>
    </row>
    <row r="17" spans="1:4" x14ac:dyDescent="0.2">
      <c r="A17" s="132"/>
      <c r="B17" s="17"/>
      <c r="C17" s="17"/>
      <c r="D17" s="20"/>
    </row>
    <row r="18" spans="1:4" x14ac:dyDescent="0.2">
      <c r="A18" s="132"/>
      <c r="B18" s="17"/>
      <c r="C18" s="17"/>
      <c r="D18" s="20"/>
    </row>
    <row r="19" spans="1:4" x14ac:dyDescent="0.2">
      <c r="A19" s="132"/>
      <c r="B19" s="17"/>
      <c r="C19" s="17"/>
      <c r="D19" s="20"/>
    </row>
    <row r="20" spans="1:4" x14ac:dyDescent="0.2">
      <c r="A20" s="132"/>
      <c r="B20" s="17"/>
      <c r="C20" s="17"/>
      <c r="D20" s="20"/>
    </row>
    <row r="21" spans="1:4" x14ac:dyDescent="0.2">
      <c r="A21" s="19"/>
      <c r="B21" s="17"/>
      <c r="C21" s="17"/>
      <c r="D21" s="20"/>
    </row>
    <row r="22" spans="1:4" x14ac:dyDescent="0.2">
      <c r="A22" s="19"/>
      <c r="B22" s="17"/>
      <c r="C22" s="17"/>
      <c r="D22" s="20"/>
    </row>
    <row r="23" spans="1:4" x14ac:dyDescent="0.2">
      <c r="A23" s="19"/>
      <c r="B23" s="17"/>
      <c r="C23" s="17"/>
      <c r="D23" s="20"/>
    </row>
    <row r="24" spans="1:4" x14ac:dyDescent="0.2">
      <c r="A24" s="19"/>
      <c r="B24" s="17"/>
      <c r="C24" s="17"/>
      <c r="D24" s="20"/>
    </row>
    <row r="25" spans="1:4" x14ac:dyDescent="0.2">
      <c r="A25" s="19"/>
      <c r="B25" s="17"/>
      <c r="C25" s="17"/>
      <c r="D25" s="20"/>
    </row>
    <row r="26" spans="1:4" x14ac:dyDescent="0.2">
      <c r="A26" s="19"/>
      <c r="B26" s="17"/>
      <c r="C26" s="17"/>
      <c r="D26" s="20"/>
    </row>
    <row r="27" spans="1:4" x14ac:dyDescent="0.2">
      <c r="A27" s="19"/>
      <c r="B27" s="17"/>
      <c r="C27" s="17"/>
      <c r="D27" s="20"/>
    </row>
    <row r="28" spans="1:4" x14ac:dyDescent="0.2">
      <c r="A28" s="19"/>
      <c r="B28" s="17"/>
      <c r="C28" s="17"/>
      <c r="D28" s="20"/>
    </row>
    <row r="29" spans="1:4" x14ac:dyDescent="0.2">
      <c r="A29" s="19"/>
      <c r="B29" s="17"/>
      <c r="C29" s="17"/>
      <c r="D29" s="20"/>
    </row>
    <row r="30" spans="1:4" x14ac:dyDescent="0.2">
      <c r="A30" s="19"/>
      <c r="B30" s="17"/>
      <c r="C30" s="17"/>
      <c r="D30" s="20"/>
    </row>
    <row r="31" spans="1:4" x14ac:dyDescent="0.2">
      <c r="A31" s="19"/>
      <c r="B31" s="17"/>
      <c r="C31" s="17"/>
      <c r="D31" s="20"/>
    </row>
    <row r="32" spans="1:4" x14ac:dyDescent="0.2">
      <c r="A32" s="19"/>
      <c r="B32" s="17"/>
      <c r="C32" s="17"/>
      <c r="D32" s="20"/>
    </row>
    <row r="33" spans="1:4" x14ac:dyDescent="0.2">
      <c r="A33" s="19"/>
      <c r="B33" s="17"/>
      <c r="C33" s="17"/>
      <c r="D33" s="20"/>
    </row>
    <row r="34" spans="1:4" x14ac:dyDescent="0.2">
      <c r="A34" s="19"/>
      <c r="B34" s="17"/>
      <c r="C34" s="17"/>
      <c r="D34" s="20"/>
    </row>
    <row r="35" spans="1:4" x14ac:dyDescent="0.2">
      <c r="A35" s="19"/>
      <c r="B35" s="17"/>
      <c r="C35" s="17"/>
      <c r="D35" s="20"/>
    </row>
    <row r="36" spans="1:4" x14ac:dyDescent="0.2">
      <c r="A36" s="19"/>
      <c r="B36" s="17"/>
      <c r="C36" s="17"/>
      <c r="D36" s="20"/>
    </row>
    <row r="37" spans="1:4" x14ac:dyDescent="0.2">
      <c r="A37" s="19"/>
      <c r="B37" s="17"/>
      <c r="C37" s="17"/>
      <c r="D37" s="20"/>
    </row>
    <row r="38" spans="1:4" x14ac:dyDescent="0.2">
      <c r="A38" s="19"/>
      <c r="B38" s="17"/>
      <c r="C38" s="17"/>
      <c r="D38" s="20"/>
    </row>
    <row r="39" spans="1:4" x14ac:dyDescent="0.2">
      <c r="A39" s="19"/>
      <c r="B39" s="17"/>
      <c r="C39" s="17"/>
      <c r="D39" s="20"/>
    </row>
    <row r="40" spans="1:4" x14ac:dyDescent="0.2">
      <c r="A40" s="19"/>
      <c r="B40" s="17"/>
      <c r="C40" s="17"/>
      <c r="D40" s="20"/>
    </row>
    <row r="41" spans="1:4" x14ac:dyDescent="0.2">
      <c r="A41" s="19"/>
      <c r="B41" s="17"/>
      <c r="C41" s="17"/>
      <c r="D41" s="20"/>
    </row>
    <row r="42" spans="1:4" x14ac:dyDescent="0.2">
      <c r="A42" s="19"/>
      <c r="B42" s="17"/>
      <c r="C42" s="17"/>
      <c r="D42" s="20"/>
    </row>
    <row r="43" spans="1:4" x14ac:dyDescent="0.2">
      <c r="A43" s="19"/>
      <c r="B43" s="17"/>
      <c r="C43" s="17"/>
      <c r="D43" s="20"/>
    </row>
    <row r="44" spans="1:4" x14ac:dyDescent="0.2">
      <c r="A44" s="19"/>
      <c r="B44" s="17"/>
      <c r="C44" s="17"/>
      <c r="D44" s="20"/>
    </row>
    <row r="45" spans="1:4" x14ac:dyDescent="0.2">
      <c r="A45" s="19"/>
      <c r="B45" s="17"/>
      <c r="C45" s="17"/>
      <c r="D45" s="20"/>
    </row>
    <row r="46" spans="1:4" x14ac:dyDescent="0.2">
      <c r="A46" s="19"/>
      <c r="B46" s="17"/>
      <c r="C46" s="17"/>
      <c r="D46" s="20"/>
    </row>
    <row r="47" spans="1:4" x14ac:dyDescent="0.2">
      <c r="A47" s="19"/>
      <c r="B47" s="17"/>
      <c r="C47" s="17"/>
      <c r="D47" s="20"/>
    </row>
    <row r="48" spans="1:4" x14ac:dyDescent="0.2">
      <c r="A48" s="19"/>
      <c r="B48" s="17"/>
      <c r="C48" s="17"/>
      <c r="D48" s="20"/>
    </row>
    <row r="49" spans="1:4" x14ac:dyDescent="0.2">
      <c r="A49" s="19"/>
      <c r="B49" s="17"/>
      <c r="C49" s="17"/>
      <c r="D49" s="20"/>
    </row>
    <row r="50" spans="1:4" x14ac:dyDescent="0.2">
      <c r="A50" s="19"/>
      <c r="B50" s="17"/>
      <c r="C50" s="17"/>
      <c r="D50" s="20"/>
    </row>
    <row r="51" spans="1:4" x14ac:dyDescent="0.2">
      <c r="A51" s="19"/>
      <c r="B51" s="17"/>
      <c r="C51" s="17"/>
      <c r="D51" s="20"/>
    </row>
    <row r="52" spans="1:4" x14ac:dyDescent="0.2">
      <c r="A52" s="19"/>
      <c r="B52" s="17"/>
      <c r="C52" s="17"/>
      <c r="D52" s="20"/>
    </row>
    <row r="53" spans="1:4" x14ac:dyDescent="0.2">
      <c r="A53" s="19"/>
      <c r="B53" s="17"/>
      <c r="C53" s="17"/>
      <c r="D53" s="20"/>
    </row>
    <row r="54" spans="1:4" x14ac:dyDescent="0.2">
      <c r="A54" s="19"/>
      <c r="B54" s="17"/>
      <c r="C54" s="17"/>
      <c r="D54" s="20"/>
    </row>
    <row r="55" spans="1:4" x14ac:dyDescent="0.2">
      <c r="A55" s="19"/>
      <c r="B55" s="17"/>
      <c r="C55" s="17"/>
      <c r="D55" s="20"/>
    </row>
    <row r="56" spans="1:4" x14ac:dyDescent="0.2">
      <c r="A56" s="19"/>
      <c r="B56" s="17"/>
      <c r="C56" s="17"/>
      <c r="D56" s="20"/>
    </row>
    <row r="57" spans="1:4" x14ac:dyDescent="0.2">
      <c r="A57" s="19"/>
      <c r="B57" s="17"/>
      <c r="C57" s="17"/>
      <c r="D57" s="20"/>
    </row>
    <row r="58" spans="1:4" x14ac:dyDescent="0.2">
      <c r="A58" s="19"/>
      <c r="B58" s="17"/>
      <c r="C58" s="17"/>
      <c r="D58" s="20"/>
    </row>
    <row r="59" spans="1:4" x14ac:dyDescent="0.2">
      <c r="A59" s="19"/>
      <c r="B59" s="17"/>
      <c r="C59" s="17"/>
      <c r="D59" s="20"/>
    </row>
    <row r="60" spans="1:4" x14ac:dyDescent="0.2">
      <c r="A60" s="19"/>
      <c r="B60" s="17"/>
      <c r="C60" s="17"/>
      <c r="D60" s="20"/>
    </row>
    <row r="61" spans="1:4" x14ac:dyDescent="0.2">
      <c r="A61" s="19"/>
      <c r="B61" s="17"/>
      <c r="C61" s="17"/>
      <c r="D61" s="20"/>
    </row>
    <row r="62" spans="1:4" x14ac:dyDescent="0.2">
      <c r="A62" s="19"/>
      <c r="B62" s="17"/>
      <c r="C62" s="17"/>
      <c r="D62" s="20"/>
    </row>
    <row r="63" spans="1:4" x14ac:dyDescent="0.2">
      <c r="A63" s="19"/>
      <c r="B63" s="17"/>
      <c r="C63" s="17"/>
      <c r="D63" s="20"/>
    </row>
    <row r="64" spans="1:4" x14ac:dyDescent="0.2">
      <c r="A64" s="19"/>
      <c r="B64" s="17"/>
      <c r="C64" s="17"/>
      <c r="D64" s="20"/>
    </row>
    <row r="65" spans="1:4" x14ac:dyDescent="0.2">
      <c r="A65" s="19"/>
      <c r="B65" s="17"/>
      <c r="C65" s="17"/>
      <c r="D65" s="20"/>
    </row>
    <row r="66" spans="1:4" ht="13.5" thickBot="1" x14ac:dyDescent="0.25">
      <c r="A66" s="21"/>
      <c r="B66" s="22"/>
      <c r="C66" s="22"/>
      <c r="D66" s="23"/>
    </row>
  </sheetData>
  <mergeCells count="1">
    <mergeCell ref="A1:B1"/>
  </mergeCells>
  <phoneticPr fontId="1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6D4837D77C14DB19A446B3BAAD9DD" ma:contentTypeVersion="6" ma:contentTypeDescription="Create a new document." ma:contentTypeScope="" ma:versionID="b9d79737e6c3cd8065ed8c471164ac26">
  <xsd:schema xmlns:xsd="http://www.w3.org/2001/XMLSchema" xmlns:xs="http://www.w3.org/2001/XMLSchema" xmlns:p="http://schemas.microsoft.com/office/2006/metadata/properties" xmlns:ns2="fa24f130-cd05-467f-9961-131d7e3f2dd4" xmlns:ns3="89135979-c20a-4d9f-995f-47efb9b861f5" targetNamespace="http://schemas.microsoft.com/office/2006/metadata/properties" ma:root="true" ma:fieldsID="3aa5a3d2779fc25103fb9bc466a82615" ns2:_="" ns3:_="">
    <xsd:import namespace="fa24f130-cd05-467f-9961-131d7e3f2dd4"/>
    <xsd:import namespace="89135979-c20a-4d9f-995f-47efb9b86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4f130-cd05-467f-9961-131d7e3f2d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35979-c20a-4d9f-995f-47efb9b86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7B46D8-4138-42FB-BD5F-4FD23E13A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24f130-cd05-467f-9961-131d7e3f2dd4"/>
    <ds:schemaRef ds:uri="89135979-c20a-4d9f-995f-47efb9b86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E4C5D6-9C55-4656-B15D-1CD660B44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B44693-9431-434B-B456-67E6D9E82D43}">
  <ds:schemaRefs>
    <ds:schemaRef ds:uri="89135979-c20a-4d9f-995f-47efb9b861f5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fa24f130-cd05-467f-9961-131d7e3f2dd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Page</vt:lpstr>
      <vt:lpstr>Fall Recruitment $3,750</vt:lpstr>
      <vt:lpstr>Spring Recruitment $3,750</vt:lpstr>
      <vt:lpstr>Sales Team Fall $2,500</vt:lpstr>
      <vt:lpstr>Sales Team Spring $2,500</vt:lpstr>
      <vt:lpstr>Post Programs Fall $5,000</vt:lpstr>
      <vt:lpstr>Post Programs Spring $5,000</vt:lpstr>
      <vt:lpstr>Annual Travel $3,000</vt:lpstr>
    </vt:vector>
  </TitlesOfParts>
  <Manager/>
  <Company>CJP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Robinson</dc:creator>
  <cp:keywords/>
  <dc:description/>
  <cp:lastModifiedBy>David Korenthal</cp:lastModifiedBy>
  <cp:revision/>
  <dcterms:created xsi:type="dcterms:W3CDTF">2007-10-17T19:16:10Z</dcterms:created>
  <dcterms:modified xsi:type="dcterms:W3CDTF">2018-08-15T14:33:40Z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0x0101007906D4837D77C14DB19A446B3BAAD9DD</vt:lpwstr>
  </property>
</Properties>
</file>